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d. Advanced Individual Income Tax-May-26-2016\2-Class Problems\"/>
    </mc:Choice>
  </mc:AlternateContent>
  <bookViews>
    <workbookView xWindow="360" yWindow="45" windowWidth="19410" windowHeight="11010" activeTab="2"/>
  </bookViews>
  <sheets>
    <sheet name="Chapter Outline" sheetId="1" r:id="rId1"/>
    <sheet name="Textbook hw" sheetId="12" r:id="rId2"/>
    <sheet name="Executive Life Cycle" sheetId="5" r:id="rId3"/>
    <sheet name="Common qualifying Fringes" sheetId="13" r:id="rId4"/>
    <sheet name="Group-term" sheetId="3" r:id="rId5"/>
    <sheet name="Questions" sheetId="4" r:id="rId6"/>
    <sheet name="Compensation" sheetId="9" r:id="rId7"/>
    <sheet name="Compensation (2)" sheetId="14" r:id="rId8"/>
    <sheet name="Ann-Prob" sheetId="6" r:id="rId9"/>
    <sheet name="Ann-Sol" sheetId="7" r:id="rId10"/>
    <sheet name="Options-Multi-Choice" sheetId="10" r:id="rId11"/>
    <sheet name="Sheet1" sheetId="11" r:id="rId12"/>
  </sheets>
  <definedNames>
    <definedName name="_xlnm.Print_Area" localSheetId="8">'Ann-Prob'!$A$1:$N$51</definedName>
    <definedName name="_xlnm.Print_Area" localSheetId="9">'Ann-Sol'!$A$1:$N$51</definedName>
    <definedName name="_xlnm.Print_Area" localSheetId="0">'Chapter Outline'!$A$1:$H$53</definedName>
    <definedName name="_xlnm.Print_Area" localSheetId="6">Compensation!$A$1:$I$48</definedName>
    <definedName name="_xlnm.Print_Area" localSheetId="7">'Compensation (2)'!$A$1:$I$48</definedName>
    <definedName name="_xlnm.Print_Area" localSheetId="2">'Executive Life Cycle'!$A$1:$D$51</definedName>
    <definedName name="_xlnm.Print_Area" localSheetId="4">'Group-term'!$B$1:$D$36</definedName>
    <definedName name="_xlnm.Print_Area" localSheetId="10">'Options-Multi-Choice'!$A$1:$N$50</definedName>
    <definedName name="_xlnm.Print_Area" localSheetId="5">Questions!$A$1:$L$52</definedName>
    <definedName name="_xlnm.Print_Titles" localSheetId="2">'Executive Life Cycle'!$1:$1</definedName>
  </definedNames>
  <calcPr calcId="171027"/>
</workbook>
</file>

<file path=xl/calcChain.xml><?xml version="1.0" encoding="utf-8"?>
<calcChain xmlns="http://schemas.openxmlformats.org/spreadsheetml/2006/main">
  <c r="G47" i="14" l="1"/>
  <c r="G46" i="14"/>
  <c r="H45" i="14"/>
  <c r="F46" i="14" s="1"/>
  <c r="F47" i="14" s="1"/>
  <c r="G45" i="14"/>
  <c r="G34" i="14"/>
  <c r="G33" i="14"/>
  <c r="H33" i="14" s="1"/>
  <c r="F34" i="14" s="1"/>
  <c r="F33" i="14"/>
  <c r="G32" i="14"/>
  <c r="G16" i="14"/>
  <c r="G15" i="14"/>
  <c r="F15" i="14"/>
  <c r="G14" i="14"/>
  <c r="H15" i="14" l="1"/>
  <c r="H34" i="14"/>
  <c r="H47" i="14"/>
  <c r="G45" i="9"/>
  <c r="G32" i="9"/>
  <c r="G14" i="9"/>
  <c r="C11" i="3" l="1"/>
  <c r="C13" i="3" s="1"/>
  <c r="C15" i="3" s="1"/>
  <c r="C17" i="3" s="1"/>
</calcChain>
</file>

<file path=xl/sharedStrings.xml><?xml version="1.0" encoding="utf-8"?>
<sst xmlns="http://schemas.openxmlformats.org/spreadsheetml/2006/main" count="642" uniqueCount="338">
  <si>
    <t>HW</t>
  </si>
  <si>
    <t>Sec.</t>
  </si>
  <si>
    <t xml:space="preserve">Salary and Wages </t>
  </si>
  <si>
    <t xml:space="preserve">Employee Considerations for Salary and Wages </t>
  </si>
  <si>
    <t xml:space="preserve">Withholding Taxes </t>
  </si>
  <si>
    <t xml:space="preserve">Employer Considerations for Salary and Wages </t>
  </si>
  <si>
    <t xml:space="preserve">Deductibility of Salary Payments </t>
  </si>
  <si>
    <t xml:space="preserve">Equity-Based Compensation </t>
  </si>
  <si>
    <t xml:space="preserve">Stock Options </t>
  </si>
  <si>
    <t xml:space="preserve">Employee Considerations for Stock Options </t>
  </si>
  <si>
    <t xml:space="preserve">Employer Considerations for Stock Options </t>
  </si>
  <si>
    <t xml:space="preserve">Restricted Stock </t>
  </si>
  <si>
    <t xml:space="preserve">Employee Considerations for Restricted Stock </t>
  </si>
  <si>
    <t xml:space="preserve">Employer Considerations for Restricted Stock </t>
  </si>
  <si>
    <t xml:space="preserve">Equity-Based Compensation-Summary </t>
  </si>
  <si>
    <t xml:space="preserve">Fringe Benefits </t>
  </si>
  <si>
    <t xml:space="preserve">Taxable Fringe Benefits </t>
  </si>
  <si>
    <t xml:space="preserve">Nontaxable Fringe Benefits </t>
  </si>
  <si>
    <t xml:space="preserve">Health and Accident Insurance and Benefits </t>
  </si>
  <si>
    <t xml:space="preserve">Employee Educational Assistance </t>
  </si>
  <si>
    <t xml:space="preserve">Dependent Care Benefits </t>
  </si>
  <si>
    <t xml:space="preserve">No-Additional-Cost Services </t>
  </si>
  <si>
    <t xml:space="preserve">Working Condition Fringe Benefit </t>
  </si>
  <si>
    <t xml:space="preserve">Qualified Transportation Fringe </t>
  </si>
  <si>
    <t xml:space="preserve">Qualified Moving Expense Reimbursement </t>
  </si>
  <si>
    <t xml:space="preserve">Tax Planning with Fringe Benefits </t>
  </si>
  <si>
    <t xml:space="preserve">Fringe Benefits Summary </t>
  </si>
  <si>
    <t xml:space="preserve">Conclusion </t>
  </si>
  <si>
    <t xml:space="preserve">Meals &amp; Lodging for Convenience of Employer </t>
  </si>
  <si>
    <t xml:space="preserve">Employee Considerations-Taxable Fringe Benefits </t>
  </si>
  <si>
    <t>Employee/Employer Considerations-</t>
  </si>
  <si>
    <t xml:space="preserve">    -Nontaxable Fringe Benefits </t>
  </si>
  <si>
    <t>1.162-7</t>
  </si>
  <si>
    <t>Recognition of income</t>
  </si>
  <si>
    <t>1.451-1</t>
  </si>
  <si>
    <t>a</t>
  </si>
  <si>
    <t>Deferred payment to employees - 2.5 months</t>
  </si>
  <si>
    <t>Deferred payment to employees - related party</t>
  </si>
  <si>
    <t>1.404(b)-1</t>
  </si>
  <si>
    <t>T</t>
  </si>
  <si>
    <t>A</t>
  </si>
  <si>
    <t>m</t>
  </si>
  <si>
    <t>1.61-2</t>
  </si>
  <si>
    <t>Cafeteria Plans</t>
  </si>
  <si>
    <t xml:space="preserve">Flexible Spending Accounts (FSAs) </t>
  </si>
  <si>
    <t>d</t>
  </si>
  <si>
    <t>Compute amount included in employee income</t>
  </si>
  <si>
    <t>1.82-1</t>
  </si>
  <si>
    <t>Deductible Amount</t>
  </si>
  <si>
    <t>Reimbursement</t>
  </si>
  <si>
    <t>g</t>
  </si>
  <si>
    <t>105, 106</t>
  </si>
  <si>
    <t>Qualified retirement planning services</t>
  </si>
  <si>
    <t>Adoption assistance</t>
  </si>
  <si>
    <t>i</t>
  </si>
  <si>
    <t>Excess salary,  Reg. 1.162-8</t>
  </si>
  <si>
    <t>Non-Qualified</t>
  </si>
  <si>
    <t>Incentive stock options</t>
  </si>
  <si>
    <t>421-22</t>
  </si>
  <si>
    <t>h</t>
  </si>
  <si>
    <t>a, b</t>
  </si>
  <si>
    <t>Section 83(b) Election</t>
  </si>
  <si>
    <t>Section 132 items</t>
  </si>
  <si>
    <t>Pg</t>
  </si>
  <si>
    <r>
      <t xml:space="preserve">Chapter 12. </t>
    </r>
    <r>
      <rPr>
        <b/>
        <sz val="18"/>
        <color rgb="FF000000"/>
        <rFont val="Arial"/>
        <family val="2"/>
      </rPr>
      <t>COMPENSATION</t>
    </r>
  </si>
  <si>
    <r>
      <t xml:space="preserve">De Minimis </t>
    </r>
    <r>
      <rPr>
        <sz val="16"/>
        <color rgb="FF000000"/>
        <rFont val="Arial"/>
        <family val="2"/>
      </rPr>
      <t xml:space="preserve">Fringe Benefits </t>
    </r>
  </si>
  <si>
    <t>Employer withholding, W-4, W-2</t>
  </si>
  <si>
    <t xml:space="preserve">Employer Considerations- Taxable Fringe Benefits </t>
  </si>
  <si>
    <t>Group-Term Life Insurance</t>
  </si>
  <si>
    <t>Section</t>
  </si>
  <si>
    <t>Executive Life Style and Life Cycle</t>
  </si>
  <si>
    <t>Executive Gets New Job - Job acquisition Expenses</t>
  </si>
  <si>
    <t>Moving Expenses for change in job, or job location</t>
  </si>
  <si>
    <t>Executive is Compensated</t>
  </si>
  <si>
    <t>Salary, Payroll taxes withheld, etc.</t>
  </si>
  <si>
    <t>Corporation provides interest free loan to executive</t>
  </si>
  <si>
    <t>61, 108</t>
  </si>
  <si>
    <t>Corporation forgives the loan to executive</t>
  </si>
  <si>
    <t>Executive Receives Deferred Compensation</t>
  </si>
  <si>
    <t>401(k) plan</t>
  </si>
  <si>
    <t>Retirement plan</t>
  </si>
  <si>
    <t>Deferred Compensation</t>
  </si>
  <si>
    <t>Executive Receives Incentive Compensation</t>
  </si>
  <si>
    <t>Restricted Stock granted to executive</t>
  </si>
  <si>
    <t>Non-qualified stock options granted to executive</t>
  </si>
  <si>
    <t>Executive receives fringe benefits</t>
  </si>
  <si>
    <t>Group Term life insurance provided by employer</t>
  </si>
  <si>
    <t>Company sponsored health insurance for executive &amp; family</t>
  </si>
  <si>
    <t>Reg. 1.61-21</t>
  </si>
  <si>
    <t>Company Auto provided by employer</t>
  </si>
  <si>
    <t>Discount on appliances manufactured by the company</t>
  </si>
  <si>
    <t>Discount on service contract for appliances</t>
  </si>
  <si>
    <t>Free use of corporate health club</t>
  </si>
  <si>
    <t>Employer pays the executive's CPA Association dues</t>
  </si>
  <si>
    <t>Employer reimburses executive for moving expenses</t>
  </si>
  <si>
    <t>Employer provides retirement planning services</t>
  </si>
  <si>
    <t>Employer provides corporate dining room</t>
  </si>
  <si>
    <t>Corporation pays Adoption Expenses for the executive</t>
  </si>
  <si>
    <t>Company paid tuition</t>
  </si>
  <si>
    <t>Corporation provides cafeteria plan for employees</t>
  </si>
  <si>
    <t>Wins family vacation based on best marketing plan</t>
  </si>
  <si>
    <t>Corporation provides lodging and meals</t>
  </si>
  <si>
    <t>Executive pays business expenses</t>
  </si>
  <si>
    <t>Entertainment Expense Paid by Executive</t>
  </si>
  <si>
    <t>Gifts made to customers by Executive</t>
  </si>
  <si>
    <t>162(a)(2)</t>
  </si>
  <si>
    <t>Business Travel Expense incurred by Executive</t>
  </si>
  <si>
    <t>168, 179, 280F</t>
  </si>
  <si>
    <t>Business Auto Depreciation</t>
  </si>
  <si>
    <t>Cost of having personal income tax return prepared.</t>
  </si>
  <si>
    <t>222, 162</t>
  </si>
  <si>
    <t>Education Expense related to job advancement</t>
  </si>
  <si>
    <t>Executive plans for health costs and retirement</t>
  </si>
  <si>
    <t>Executive sets up a Health savings plan</t>
  </si>
  <si>
    <t>219, 408, 408A</t>
  </si>
  <si>
    <t>IRA / Simplified Employee Pension Plan</t>
  </si>
  <si>
    <t>How early can he withdraw retirement funds?</t>
  </si>
  <si>
    <t>Executive's company is acquired</t>
  </si>
  <si>
    <t>Executive is fired and receives unemployment compensation</t>
  </si>
  <si>
    <t>G</t>
  </si>
  <si>
    <t>Golden parachute payments received as result of acquisition</t>
  </si>
  <si>
    <t>Penalty for golden parachute payments</t>
  </si>
  <si>
    <t>Executive loans money to employer that goes broke.</t>
  </si>
  <si>
    <t>Executive receives damages from the company for job injuries.</t>
  </si>
  <si>
    <t>Executive Gets Sick- receives reimbursement for Med. Expenses</t>
  </si>
  <si>
    <t>Family receives Life Insurance Proceeds after death</t>
  </si>
  <si>
    <t xml:space="preserve">Amount taxable </t>
  </si>
  <si>
    <t>Employee contributions</t>
  </si>
  <si>
    <t xml:space="preserve">Cost of taxable amount of insurance </t>
  </si>
  <si>
    <t xml:space="preserve">Annual cost per $1,000 </t>
  </si>
  <si>
    <t xml:space="preserve">Monthly cost per $1,000 </t>
  </si>
  <si>
    <t>Subtotal</t>
  </si>
  <si>
    <t xml:space="preserve">Less: amount excludable </t>
  </si>
  <si>
    <t>Total group-term life insurance coverage</t>
  </si>
  <si>
    <t xml:space="preserve">  term life insurance is determined as follows: </t>
  </si>
  <si>
    <t>The amount included in J's income for employer-provided group</t>
  </si>
  <si>
    <t xml:space="preserve"> J contributes 20 cents per $1,000 of coverage per month. </t>
  </si>
  <si>
    <t>$1,000 of coverage per month. For this coverage,</t>
  </si>
  <si>
    <t xml:space="preserve">The cost for an employee age 57 is $.43 per </t>
  </si>
  <si>
    <t xml:space="preserve"> by his employer for the year. </t>
  </si>
  <si>
    <t>with a $250,000 group-term life insurance policy</t>
  </si>
  <si>
    <t xml:space="preserve">Illustration: J, a 57-year-old employee, is provided </t>
  </si>
  <si>
    <t>Group Term Life Insurance</t>
  </si>
  <si>
    <t xml:space="preserve">Annual Cost of taxable benefit </t>
  </si>
  <si>
    <t>Number of months</t>
  </si>
  <si>
    <t>Cost of taxable portion of coverage, per month</t>
  </si>
  <si>
    <t>Monthly cost of benefit per $1,000</t>
  </si>
  <si>
    <t>Result</t>
  </si>
  <si>
    <t>Divide by 1,000</t>
  </si>
  <si>
    <t>Taxable benefit (amount of coverage)</t>
  </si>
  <si>
    <t>Less: amount of excludable coverage</t>
  </si>
  <si>
    <t>age 37 is $.09 per $1,000 of coverage per month.</t>
  </si>
  <si>
    <t xml:space="preserve"> by his employer for the year. The cost for an employee </t>
  </si>
  <si>
    <t>a $250,000 group-term life insurance policy</t>
  </si>
  <si>
    <t xml:space="preserve">Illustration: J, a 37-year-old employee, is provided with </t>
  </si>
  <si>
    <t>Group Term Life Insurance -Section 79.  Reg. 1.79-3</t>
  </si>
  <si>
    <t>Nonstatutory (Nonqualified) Stock Options</t>
  </si>
  <si>
    <t>Value</t>
  </si>
  <si>
    <t>Per Share</t>
  </si>
  <si>
    <t>Cost</t>
  </si>
  <si>
    <t>Option is</t>
  </si>
  <si>
    <t>Exercised:</t>
  </si>
  <si>
    <t>Restrictions Lapse.</t>
  </si>
  <si>
    <t>Stock is sold</t>
  </si>
  <si>
    <t>Granted</t>
  </si>
  <si>
    <t>Stock purchased</t>
  </si>
  <si>
    <t>Stock worth</t>
  </si>
  <si>
    <t>at $100/Share.</t>
  </si>
  <si>
    <t>for $100.</t>
  </si>
  <si>
    <t>$180 per share.</t>
  </si>
  <si>
    <t>per share.</t>
  </si>
  <si>
    <t>Chart shows 4 events on 4 dates -- events may occur on same day, etc. Restrictions may lapse before</t>
  </si>
  <si>
    <t>you exercise the option. Receipt of an option without a readily ascertainable market value is a non-taxable</t>
  </si>
  <si>
    <t xml:space="preserve">event - when you exercise the option, you report income (bargain element) if you have beneficial interest </t>
  </si>
  <si>
    <t>in stock &amp; restrictions if any have lapsed. Sec. 83( e)(3) and (4). Sheedy, TC Memo 2012-69. Reg. 1.83-7.</t>
  </si>
  <si>
    <r>
      <rPr>
        <b/>
        <sz val="11"/>
        <rFont val="Arial"/>
        <family val="2"/>
      </rPr>
      <t>January 1, 2011.</t>
    </r>
    <r>
      <rPr>
        <sz val="11"/>
        <rFont val="Arial"/>
        <family val="2"/>
      </rPr>
      <t xml:space="preserve"> An employee receives an option to purchase 1,000 shares of his </t>
    </r>
  </si>
  <si>
    <t xml:space="preserve">   employer’s stock for $100 per share.  </t>
  </si>
  <si>
    <r>
      <rPr>
        <b/>
        <sz val="11"/>
        <rFont val="Arial"/>
        <family val="2"/>
      </rPr>
      <t>January 1, 2011.</t>
    </r>
    <r>
      <rPr>
        <sz val="11"/>
        <rFont val="Arial"/>
        <family val="2"/>
      </rPr>
      <t xml:space="preserve"> The shares are worth $110 per share on this date.</t>
    </r>
  </si>
  <si>
    <r>
      <rPr>
        <b/>
        <sz val="11"/>
        <rFont val="Arial"/>
        <family val="2"/>
      </rPr>
      <t>January 1, 2012.</t>
    </r>
    <r>
      <rPr>
        <sz val="11"/>
        <rFont val="Arial"/>
        <family val="2"/>
      </rPr>
      <t xml:space="preserve"> The option can be exercised on or after January 1, 2012.</t>
    </r>
  </si>
  <si>
    <r>
      <rPr>
        <b/>
        <sz val="11"/>
        <rFont val="Arial"/>
        <family val="2"/>
      </rPr>
      <t xml:space="preserve">January 1, 2013. </t>
    </r>
    <r>
      <rPr>
        <sz val="11"/>
        <rFont val="Arial"/>
        <family val="2"/>
      </rPr>
      <t xml:space="preserve">The stock has a value of $180 per share.   </t>
    </r>
  </si>
  <si>
    <t xml:space="preserve">An election under Section 83(b) is made. </t>
  </si>
  <si>
    <t>421, 22, 23</t>
  </si>
  <si>
    <t>Incentive options granted to executive, Stock purchase Plan</t>
  </si>
  <si>
    <t>No Section 83(b) election is made. What is the first year in which he will be required to report income?</t>
  </si>
  <si>
    <t>No Section 83(b) election is made. What gain will be reported when the stock is sold in 2014?</t>
  </si>
  <si>
    <t>Illustration - Non-statutory Stock Option</t>
  </si>
  <si>
    <r>
      <rPr>
        <b/>
        <sz val="11"/>
        <rFont val="Arial"/>
        <family val="2"/>
      </rPr>
      <t xml:space="preserve">January 1, 2012. </t>
    </r>
    <r>
      <rPr>
        <sz val="11"/>
        <rFont val="Arial"/>
        <family val="2"/>
      </rPr>
      <t xml:space="preserve">The stock value is $150 per share.  </t>
    </r>
  </si>
  <si>
    <r>
      <rPr>
        <b/>
        <sz val="11"/>
        <rFont val="Arial"/>
        <family val="2"/>
      </rPr>
      <t>Janaury 1, 2014.</t>
    </r>
    <r>
      <rPr>
        <sz val="11"/>
        <rFont val="Arial"/>
        <family val="2"/>
      </rPr>
      <t xml:space="preserve"> He will later sell the stock for $400 per share on Janaury 1, 2014.</t>
    </r>
  </si>
  <si>
    <t>a. $0     b. $50,000     c. $ 80,000    d. $220,000    e. $300,000</t>
  </si>
  <si>
    <t>a. $0     b. $50,000     c. $ 80,000    d. $250,000    e. $300,000</t>
  </si>
  <si>
    <t>a. -0-   b. $10,000     c. $50,000     d. $80,000    e. $300,000     What Year?_______</t>
  </si>
  <si>
    <t>a. 2011     b. 2012     c. 2013    d. 2014</t>
  </si>
  <si>
    <t xml:space="preserve">for $400 </t>
  </si>
  <si>
    <t>Stock - Case involving 1,000 shares</t>
  </si>
  <si>
    <t>FMV - $9</t>
  </si>
  <si>
    <t>FMV-$7</t>
  </si>
  <si>
    <t>FMV - $5</t>
  </si>
  <si>
    <t>FMV - $3</t>
  </si>
  <si>
    <t>1/2/2009</t>
  </si>
  <si>
    <t>1/2/2010</t>
  </si>
  <si>
    <t>1/2/2011</t>
  </si>
  <si>
    <t>1/2/2013</t>
  </si>
  <si>
    <t>Value per share</t>
  </si>
  <si>
    <t xml:space="preserve"> Citation</t>
  </si>
  <si>
    <t>Date</t>
  </si>
  <si>
    <t>Information- Ann is employee of Corporation.</t>
  </si>
  <si>
    <t xml:space="preserve"> 83(a)</t>
  </si>
  <si>
    <t>1-2-09</t>
  </si>
  <si>
    <t>Corporation gives Ann 1,000 shares. (No restriction on sale.)</t>
  </si>
  <si>
    <t>Ann's Income</t>
  </si>
  <si>
    <t>Ann's Basis</t>
  </si>
  <si>
    <t>Ann receives shares</t>
  </si>
  <si>
    <t>Ann bought 1,000 shares at $2 per share. (No restriction on sale.)</t>
  </si>
  <si>
    <t>Ann buys shares</t>
  </si>
  <si>
    <t xml:space="preserve">Corporation gives Ann 1,000 shares. </t>
  </si>
  <si>
    <t xml:space="preserve">[Ann must work for corp. until 2011 </t>
  </si>
  <si>
    <t>in order to be able to sell the stock.]</t>
  </si>
  <si>
    <t>Ann received stock</t>
  </si>
  <si>
    <t>1-2-10</t>
  </si>
  <si>
    <t>1-2-11</t>
  </si>
  <si>
    <t>Restrictions lapse when stock is worth $7.</t>
  </si>
  <si>
    <t>1-2-13</t>
  </si>
  <si>
    <t>Ann sells stock at $9 per share</t>
  </si>
  <si>
    <t>N/A</t>
  </si>
  <si>
    <t>Ann is given option to buy stock at $3 per share anytime in 2009 or 2010.</t>
  </si>
  <si>
    <t>Ann exercises on 1-2-10. This is not an incentive option under Sec. 421, 422.</t>
  </si>
  <si>
    <t>[Ann must continue to work for corp.</t>
  </si>
  <si>
    <t>until 2011 in order to be able to sell the stock.]</t>
  </si>
  <si>
    <t>Ann received option</t>
  </si>
  <si>
    <t>Exercises option -strike price of $3, FMV $5.</t>
  </si>
  <si>
    <t xml:space="preserve"> 83(b)</t>
  </si>
  <si>
    <t>What is a Section 83(b) election?</t>
  </si>
  <si>
    <t>Repeat no. 4, except assume this is an incentive option.</t>
  </si>
  <si>
    <t xml:space="preserve"> 421, 22</t>
  </si>
  <si>
    <t>Does this affect AMT?</t>
  </si>
  <si>
    <t>Yes, AMT income of $4,000 in 2011.</t>
  </si>
  <si>
    <t xml:space="preserve">Aaron received 10 stock options awarded several years ago. </t>
  </si>
  <si>
    <r>
      <t xml:space="preserve">March 1, 2009 </t>
    </r>
    <r>
      <rPr>
        <sz val="11"/>
        <color indexed="8"/>
        <rFont val="Arial"/>
        <family val="2"/>
      </rPr>
      <t xml:space="preserve"> Company granted 10 options.</t>
    </r>
  </si>
  <si>
    <t>Each option gives Aaron the right to buy 10 shares.</t>
  </si>
  <si>
    <r>
      <t xml:space="preserve">March 1, 2009 </t>
    </r>
    <r>
      <rPr>
        <sz val="11"/>
        <color indexed="8"/>
        <rFont val="Arial"/>
        <family val="2"/>
      </rPr>
      <t xml:space="preserve"> Market price on the grant date was $7. </t>
    </r>
  </si>
  <si>
    <r>
      <t xml:space="preserve">March 1, 2009 </t>
    </r>
    <r>
      <rPr>
        <sz val="11"/>
        <color indexed="8"/>
        <rFont val="Arial"/>
        <family val="2"/>
      </rPr>
      <t xml:space="preserve"> Strike price is $10.</t>
    </r>
  </si>
  <si>
    <r>
      <t xml:space="preserve">March 1, 2014 </t>
    </r>
    <r>
      <rPr>
        <sz val="11"/>
        <color indexed="8"/>
        <rFont val="Arial"/>
        <family val="2"/>
      </rPr>
      <t xml:space="preserve"> Market price on the exercise date was $15. </t>
    </r>
  </si>
  <si>
    <r>
      <t xml:space="preserve">March 1, 2015 </t>
    </r>
    <r>
      <rPr>
        <sz val="11"/>
        <color indexed="8"/>
        <rFont val="Arial"/>
        <family val="2"/>
      </rPr>
      <t xml:space="preserve"> Aaron sold all of the stock at $25 per share. </t>
    </r>
  </si>
  <si>
    <t>Assume these are not incentive options and all rights in the stock vested on March 1, 2014.</t>
  </si>
  <si>
    <t>How much income will Aaron recognize in 2014 from these transactions? </t>
  </si>
  <si>
    <r>
      <rPr>
        <b/>
        <sz val="11"/>
        <rFont val="Arial"/>
        <family val="2"/>
      </rPr>
      <t>a.</t>
    </r>
    <r>
      <rPr>
        <sz val="11"/>
        <rFont val="Arial"/>
        <family val="2"/>
      </rPr>
      <t xml:space="preserve"> $300</t>
    </r>
  </si>
  <si>
    <t>b.</t>
  </si>
  <si>
    <t>c.</t>
  </si>
  <si>
    <r>
      <t>d.</t>
    </r>
    <r>
      <rPr>
        <sz val="11"/>
        <rFont val="Arial"/>
        <family val="2"/>
      </rPr>
      <t xml:space="preserve"> </t>
    </r>
  </si>
  <si>
    <t xml:space="preserve">No. of </t>
  </si>
  <si>
    <t>Amount per share</t>
  </si>
  <si>
    <t>Total for All Shares</t>
  </si>
  <si>
    <t>Shares</t>
  </si>
  <si>
    <t>Strike</t>
  </si>
  <si>
    <t>FMV</t>
  </si>
  <si>
    <t>Basis</t>
  </si>
  <si>
    <t>Income</t>
  </si>
  <si>
    <t>Grant</t>
  </si>
  <si>
    <t>Exercised</t>
  </si>
  <si>
    <t>Sold</t>
  </si>
  <si>
    <r>
      <t>January 2, 2006.</t>
    </r>
    <r>
      <rPr>
        <sz val="11"/>
        <color indexed="8"/>
        <rFont val="Arial"/>
        <family val="2"/>
      </rPr>
      <t xml:space="preserve">  Maren began her position as CFO for Big Company. </t>
    </r>
  </si>
  <si>
    <r>
      <t>January 2, 2008</t>
    </r>
    <r>
      <rPr>
        <sz val="11"/>
        <color indexed="8"/>
        <rFont val="Arial"/>
        <family val="2"/>
      </rPr>
      <t xml:space="preserve">.  Maren received (granted) 10 NQOs (each option gives her the right </t>
    </r>
  </si>
  <si>
    <t xml:space="preserve">to buy 10 shares of stock for $8 per share). </t>
  </si>
  <si>
    <t xml:space="preserve">All rights will vest upon exercise of an option. </t>
  </si>
  <si>
    <r>
      <t>January 2, 2008</t>
    </r>
    <r>
      <rPr>
        <sz val="11"/>
        <color indexed="8"/>
        <rFont val="Arial"/>
        <family val="2"/>
      </rPr>
      <t xml:space="preserve">.  Stock price was $6 per share. </t>
    </r>
  </si>
  <si>
    <r>
      <t>January 2, 2010.</t>
    </r>
    <r>
      <rPr>
        <sz val="11"/>
        <color indexed="8"/>
        <rFont val="Arial"/>
        <family val="2"/>
      </rPr>
      <t xml:space="preserve">  Maren exercised all of her options (share price was $15 per share).</t>
    </r>
  </si>
  <si>
    <r>
      <t>January 2, 2012.</t>
    </r>
    <r>
      <rPr>
        <sz val="11"/>
        <color indexed="8"/>
        <rFont val="Arial"/>
        <family val="2"/>
      </rPr>
      <t xml:space="preserve">  Maren sold all of the shares for $20 per share. </t>
    </r>
  </si>
  <si>
    <t xml:space="preserve">How much gain will Maren recognize on the sale of the stock and how much </t>
  </si>
  <si>
    <t>tax will she pay assuming her marginal tax rate is 35 percent? </t>
  </si>
  <si>
    <t>a.</t>
  </si>
  <si>
    <t>$0 gain and $0 tax.</t>
  </si>
  <si>
    <r>
      <t>c.</t>
    </r>
    <r>
      <rPr>
        <sz val="11"/>
        <rFont val="Arial"/>
        <family val="2"/>
      </rPr>
      <t xml:space="preserve"> </t>
    </r>
  </si>
  <si>
    <t>$500 gain and $175 tax.</t>
  </si>
  <si>
    <t>$500 gain and $75 tax.</t>
  </si>
  <si>
    <t>$1,200 gain and $180 tax.</t>
  </si>
  <si>
    <t>Stevie received 1,000 shares of restricted stock from her employer (FMV $8 per share).</t>
  </si>
  <si>
    <t xml:space="preserve">Stevie's restricted shares vested three years later when the market price was $11. </t>
  </si>
  <si>
    <t xml:space="preserve">Stevie held the shares for a little more than a year &amp; sold them when the FMV was $20. </t>
  </si>
  <si>
    <t>Stevie made a section 83(b) election.</t>
  </si>
  <si>
    <t>What is the amount of Stevie's ordinary income with respect to the restricted stock? </t>
  </si>
  <si>
    <r>
      <t xml:space="preserve">a. $0   b. </t>
    </r>
    <r>
      <rPr>
        <sz val="11"/>
        <color indexed="8"/>
        <rFont val="Arial"/>
        <family val="2"/>
      </rPr>
      <t>$5,000  c. $8,000.  d. $11,000</t>
    </r>
  </si>
  <si>
    <t>Received</t>
  </si>
  <si>
    <t>NA</t>
  </si>
  <si>
    <t>Vested</t>
  </si>
  <si>
    <t>An election is made under Section 83(b).</t>
  </si>
  <si>
    <t>You are given the following information about a nonstatutory stock option plan.</t>
  </si>
  <si>
    <t>Non-Qualified Stock Option</t>
  </si>
  <si>
    <t>Cost/share</t>
  </si>
  <si>
    <t>FMV/share</t>
  </si>
  <si>
    <t>Jan. 2, 2008</t>
  </si>
  <si>
    <t xml:space="preserve"> Sarah received an option to buy 1,000 shares of stock</t>
  </si>
  <si>
    <t xml:space="preserve"> (The option price or strike price is $100 per share,)</t>
  </si>
  <si>
    <t xml:space="preserve"> Option can be exercised on or after January 2, 2010. </t>
  </si>
  <si>
    <t>Jan. 2, 2010</t>
  </si>
  <si>
    <t xml:space="preserve"> Sarah buys 1,000 shares at a cost of $100 per share. </t>
  </si>
  <si>
    <t xml:space="preserve"> If Sarah leaves the company before January 2, 2012,</t>
  </si>
  <si>
    <t xml:space="preserve"> she must sell it back to company at $100 per share.</t>
  </si>
  <si>
    <t>Jan. 2, 2012</t>
  </si>
  <si>
    <t xml:space="preserve"> All restrictions lapse on January 1, 2012.</t>
  </si>
  <si>
    <t>Jan. 2, 2015</t>
  </si>
  <si>
    <t>She sells all of the stock for $400 per share.</t>
  </si>
  <si>
    <t>A Section 83(b) election is not made. How much income will Sarah recognize before the year of sale?</t>
  </si>
  <si>
    <r>
      <t>d.</t>
    </r>
    <r>
      <rPr>
        <u/>
        <sz val="11"/>
        <color theme="1"/>
        <rFont val="Arial"/>
        <family val="2"/>
      </rPr>
      <t xml:space="preserve"> </t>
    </r>
  </si>
  <si>
    <t>e.</t>
  </si>
  <si>
    <t>Section 83(a)</t>
  </si>
  <si>
    <r>
      <rPr>
        <sz val="11"/>
        <color theme="1"/>
        <rFont val="Arial"/>
        <family val="2"/>
      </rPr>
      <t>Repeat question above.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A Section 83(b) election is not made.</t>
    </r>
  </si>
  <si>
    <t>What is Sarah’s basis (per share) in the stock on the day before she sells it?</t>
  </si>
  <si>
    <t>Reg. 1.83-4(b)</t>
  </si>
  <si>
    <t>What amount of gain will be reported by Sarah when the stock is sold in 2014?</t>
  </si>
  <si>
    <r>
      <t>d.</t>
    </r>
    <r>
      <rPr>
        <sz val="11"/>
        <color theme="1"/>
        <rFont val="Arial"/>
        <family val="2"/>
      </rPr>
      <t xml:space="preserve"> </t>
    </r>
  </si>
  <si>
    <t>When does Sarah’s holding period for the stock begin?</t>
  </si>
  <si>
    <t>Reg. 1.83-4(a)</t>
  </si>
  <si>
    <r>
      <rPr>
        <sz val="11"/>
        <color theme="1"/>
        <rFont val="Arial"/>
        <family val="2"/>
      </rPr>
      <t xml:space="preserve">What is the total compensation deduction for the employer, if a Section 83(b) election is </t>
    </r>
    <r>
      <rPr>
        <b/>
        <u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made?</t>
    </r>
  </si>
  <si>
    <t>Section 83(h)</t>
  </si>
  <si>
    <r>
      <rPr>
        <sz val="11"/>
        <color theme="1"/>
        <rFont val="Arial"/>
        <family val="2"/>
      </rPr>
      <t>Repeat question above.</t>
    </r>
    <r>
      <rPr>
        <b/>
        <sz val="11"/>
        <color theme="1"/>
        <rFont val="Arial"/>
        <family val="2"/>
      </rPr>
      <t xml:space="preserve"> </t>
    </r>
    <r>
      <rPr>
        <u/>
        <sz val="11"/>
        <color theme="1"/>
        <rFont val="Arial"/>
        <family val="2"/>
      </rPr>
      <t>A Section 83(b) election is made.</t>
    </r>
  </si>
  <si>
    <r>
      <rPr>
        <sz val="11"/>
        <color theme="1"/>
        <rFont val="Arial"/>
        <family val="2"/>
      </rPr>
      <t>Repeat question above.</t>
    </r>
    <r>
      <rPr>
        <b/>
        <sz val="11"/>
        <color theme="1"/>
        <rFont val="Arial"/>
        <family val="2"/>
      </rPr>
      <t xml:space="preserve"> </t>
    </r>
    <r>
      <rPr>
        <u/>
        <sz val="11"/>
        <color theme="1"/>
        <rFont val="Arial"/>
        <family val="2"/>
      </rPr>
      <t>An election under Section 83(b) is made.</t>
    </r>
  </si>
  <si>
    <r>
      <t xml:space="preserve">How much income will she recognize </t>
    </r>
    <r>
      <rPr>
        <u/>
        <sz val="11"/>
        <color theme="1"/>
        <rFont val="Arial"/>
        <family val="2"/>
      </rPr>
      <t>before</t>
    </r>
    <r>
      <rPr>
        <sz val="11"/>
        <color theme="1"/>
        <rFont val="Arial"/>
        <family val="2"/>
      </rPr>
      <t xml:space="preserve"> the year in which the stock is ultimately sold by Sarah?</t>
    </r>
  </si>
  <si>
    <t xml:space="preserve">-0-   </t>
  </si>
  <si>
    <r>
      <rPr>
        <sz val="11"/>
        <color theme="1"/>
        <rFont val="Arial"/>
        <family val="2"/>
      </rPr>
      <t>Repeat question above.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Assume the option is an </t>
    </r>
    <r>
      <rPr>
        <b/>
        <u/>
        <sz val="11"/>
        <color theme="1"/>
        <rFont val="Arial"/>
        <family val="2"/>
      </rPr>
      <t>incentive option</t>
    </r>
    <r>
      <rPr>
        <sz val="11"/>
        <color theme="1"/>
        <rFont val="Arial"/>
        <family val="2"/>
      </rPr>
      <t>. (Sections 421, 422)</t>
    </r>
  </si>
  <si>
    <t>How much income or gain is recognized in year of sale?</t>
  </si>
  <si>
    <t>Other</t>
  </si>
  <si>
    <t xml:space="preserve">      Explain why this option qualifies or does not qualify as an incentive option.</t>
  </si>
  <si>
    <t>What is the total compensation deduction for the employer assuming this is an incentive option?</t>
  </si>
  <si>
    <t>How much income will he recognize before the year in which the stock is ultimately sold?</t>
  </si>
  <si>
    <t>No Section 83(b) election is made. How much income will he recognize before the year of sale?</t>
  </si>
  <si>
    <r>
      <rPr>
        <b/>
        <sz val="11"/>
        <rFont val="Arial"/>
        <family val="2"/>
      </rPr>
      <t xml:space="preserve">January 1, 2012. </t>
    </r>
    <r>
      <rPr>
        <sz val="11"/>
        <rFont val="Arial"/>
        <family val="2"/>
      </rPr>
      <t>The employee buys 1,000 shares at $100 per share.</t>
    </r>
  </si>
  <si>
    <t xml:space="preserve"> sell to the company at $100 per share. After this date, the restrictions lapse.</t>
  </si>
  <si>
    <r>
      <rPr>
        <b/>
        <sz val="11"/>
        <rFont val="Arial"/>
        <family val="2"/>
      </rPr>
      <t>January 1, 2013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 xml:space="preserve">Lapse Date. </t>
    </r>
    <r>
      <rPr>
        <sz val="11"/>
        <rFont val="Arial"/>
        <family val="2"/>
      </rPr>
      <t>If employee leaves company prior to this date, he or she must</t>
    </r>
  </si>
  <si>
    <r>
      <t xml:space="preserve">What is the total compensation deduction for the employer if </t>
    </r>
    <r>
      <rPr>
        <u/>
        <sz val="12"/>
        <color theme="1"/>
        <rFont val="Arial"/>
        <family val="2"/>
      </rPr>
      <t>a Section 83(b) election is made</t>
    </r>
    <r>
      <rPr>
        <sz val="12"/>
        <color theme="1"/>
        <rFont val="Arial"/>
        <family val="2"/>
      </rPr>
      <t>?</t>
    </r>
  </si>
  <si>
    <r>
      <t>d.</t>
    </r>
    <r>
      <rPr>
        <sz val="12"/>
        <color theme="1"/>
        <rFont val="Arial"/>
        <family val="2"/>
      </rPr>
      <t xml:space="preserve"> </t>
    </r>
  </si>
  <si>
    <t>Textbook  HW</t>
  </si>
  <si>
    <t>Moving Expense Reimbursement from employer</t>
  </si>
  <si>
    <t>Restricted</t>
  </si>
  <si>
    <t>Stock</t>
  </si>
  <si>
    <t>Stock Option</t>
  </si>
  <si>
    <t>26, 28</t>
  </si>
  <si>
    <t xml:space="preserve">Qualified Employee Discounts  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</si>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</sst>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;@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2D2C2A"/>
      <name val="Arial"/>
      <family val="2"/>
    </font>
    <font>
      <b/>
      <sz val="18"/>
      <color rgb="FF000000"/>
      <name val="Arial"/>
      <family val="2"/>
    </font>
    <font>
      <b/>
      <sz val="12"/>
      <color rgb="FF2D2C2A"/>
      <name val="Arial"/>
      <family val="2"/>
    </font>
    <font>
      <sz val="16"/>
      <color rgb="FF2D2C2A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2D2C2A"/>
      <name val="Arial"/>
      <family val="2"/>
    </font>
    <font>
      <sz val="10"/>
      <color theme="1"/>
      <name val="Arial"/>
      <family val="2"/>
    </font>
    <font>
      <sz val="12"/>
      <color rgb="FF2D2C2A"/>
      <name val="Arial"/>
      <family val="2"/>
    </font>
    <font>
      <sz val="14"/>
      <color rgb="FF2D2C2A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0.5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31"/>
      <name val="Arial"/>
      <family val="2"/>
    </font>
    <font>
      <b/>
      <sz val="24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color indexed="13"/>
      <name val="Arial"/>
      <family val="2"/>
    </font>
    <font>
      <sz val="14"/>
      <color indexed="13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Century Schoolbook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9"/>
      <color theme="1"/>
      <name val="Arial"/>
      <family val="2"/>
    </font>
    <font>
      <b/>
      <sz val="10"/>
      <color theme="1"/>
      <name val="Arial Narrow"/>
      <family val="2"/>
    </font>
    <font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b/>
      <sz val="10"/>
      <color rgb="FF0000FF"/>
      <name val="Arial"/>
      <family val="2"/>
    </font>
    <font>
      <b/>
      <u/>
      <sz val="11"/>
      <color rgb="FF000000"/>
      <name val="Arial"/>
      <family val="2"/>
    </font>
    <font>
      <u/>
      <sz val="11"/>
      <color theme="1"/>
      <name val="Arial"/>
      <family val="2"/>
    </font>
    <font>
      <b/>
      <sz val="11"/>
      <color rgb="FF0000FF"/>
      <name val="Arial"/>
      <family val="2"/>
    </font>
    <font>
      <b/>
      <u/>
      <sz val="11"/>
      <color theme="1"/>
      <name val="Arial"/>
      <family val="2"/>
    </font>
    <font>
      <b/>
      <sz val="11"/>
      <name val="Times New Roman"/>
      <family val="1"/>
    </font>
    <font>
      <u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10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7" fillId="0" borderId="0"/>
    <xf numFmtId="44" fontId="17" fillId="0" borderId="0" applyFont="0" applyFill="0" applyBorder="0" applyAlignment="0" applyProtection="0"/>
    <xf numFmtId="0" fontId="25" fillId="0" borderId="0"/>
    <xf numFmtId="0" fontId="25" fillId="0" borderId="0"/>
    <xf numFmtId="44" fontId="2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/>
  </cellStyleXfs>
  <cellXfs count="449">
    <xf numFmtId="0" fontId="0" fillId="0" borderId="0" xfId="0"/>
    <xf numFmtId="2" fontId="1" fillId="0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1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11" xfId="0" applyFont="1" applyFill="1" applyBorder="1"/>
    <xf numFmtId="0" fontId="7" fillId="0" borderId="11" xfId="0" applyFont="1" applyBorder="1"/>
    <xf numFmtId="0" fontId="7" fillId="0" borderId="12" xfId="0" applyFont="1" applyBorder="1"/>
    <xf numFmtId="2" fontId="8" fillId="0" borderId="13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6" fillId="2" borderId="1" xfId="0" applyFont="1" applyFill="1" applyBorder="1"/>
    <xf numFmtId="0" fontId="7" fillId="0" borderId="1" xfId="0" applyFont="1" applyBorder="1"/>
    <xf numFmtId="0" fontId="7" fillId="0" borderId="14" xfId="0" applyFont="1" applyBorder="1"/>
    <xf numFmtId="2" fontId="10" fillId="0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indent="3"/>
    </xf>
    <xf numFmtId="0" fontId="6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2" fontId="10" fillId="0" borderId="21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 indent="3"/>
    </xf>
    <xf numFmtId="0" fontId="1" fillId="0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6" fillId="2" borderId="26" xfId="0" applyFont="1" applyFill="1" applyBorder="1"/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9" fillId="0" borderId="2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left" vertical="center" indent="4"/>
    </xf>
    <xf numFmtId="0" fontId="5" fillId="0" borderId="2" xfId="0" applyFont="1" applyBorder="1" applyAlignment="1">
      <alignment horizontal="left" vertical="center" indent="6"/>
    </xf>
    <xf numFmtId="0" fontId="4" fillId="0" borderId="3" xfId="0" quotePrefix="1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 indent="3"/>
    </xf>
    <xf numFmtId="0" fontId="7" fillId="0" borderId="26" xfId="0" applyFont="1" applyBorder="1"/>
    <xf numFmtId="0" fontId="7" fillId="0" borderId="27" xfId="0" applyFont="1" applyBorder="1"/>
    <xf numFmtId="0" fontId="5" fillId="0" borderId="2" xfId="0" applyFont="1" applyBorder="1" applyAlignment="1">
      <alignment horizontal="left" vertical="center" indent="2"/>
    </xf>
    <xf numFmtId="0" fontId="12" fillId="0" borderId="2" xfId="0" applyFont="1" applyBorder="1" applyAlignment="1">
      <alignment horizontal="left" vertical="center" indent="3"/>
    </xf>
    <xf numFmtId="0" fontId="12" fillId="0" borderId="22" xfId="0" applyFont="1" applyBorder="1" applyAlignment="1">
      <alignment horizontal="left" vertical="center" indent="3"/>
    </xf>
    <xf numFmtId="0" fontId="9" fillId="0" borderId="2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5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indent="1"/>
    </xf>
    <xf numFmtId="0" fontId="1" fillId="0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9" xfId="0" applyFont="1" applyFill="1" applyBorder="1"/>
    <xf numFmtId="0" fontId="7" fillId="0" borderId="19" xfId="0" applyFont="1" applyBorder="1"/>
    <xf numFmtId="0" fontId="7" fillId="0" borderId="20" xfId="0" applyFont="1" applyBorder="1"/>
    <xf numFmtId="2" fontId="14" fillId="0" borderId="0" xfId="0" applyNumberFormat="1" applyFont="1" applyFill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6" fillId="0" borderId="0" xfId="0" applyFont="1" applyFill="1"/>
    <xf numFmtId="0" fontId="7" fillId="0" borderId="0" xfId="0" applyFont="1"/>
    <xf numFmtId="0" fontId="14" fillId="0" borderId="0" xfId="0" applyFont="1" applyAlignment="1">
      <alignment horizontal="left" indent="1"/>
    </xf>
    <xf numFmtId="0" fontId="16" fillId="0" borderId="0" xfId="0" applyFont="1" applyAlignment="1">
      <alignment horizontal="center"/>
    </xf>
    <xf numFmtId="0" fontId="11" fillId="0" borderId="3" xfId="0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18" fillId="0" borderId="32" xfId="1" applyFont="1" applyFill="1" applyBorder="1" applyAlignment="1">
      <alignment horizontal="center"/>
    </xf>
    <xf numFmtId="0" fontId="19" fillId="0" borderId="33" xfId="1" applyFont="1" applyFill="1" applyBorder="1" applyAlignment="1">
      <alignment horizontal="center"/>
    </xf>
    <xf numFmtId="0" fontId="21" fillId="0" borderId="34" xfId="1" applyFont="1" applyBorder="1" applyAlignment="1">
      <alignment horizontal="left" indent="1"/>
    </xf>
    <xf numFmtId="0" fontId="17" fillId="0" borderId="31" xfId="1" applyBorder="1"/>
    <xf numFmtId="0" fontId="18" fillId="0" borderId="35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22" fillId="0" borderId="36" xfId="1" applyFont="1" applyBorder="1" applyAlignment="1">
      <alignment horizontal="left" indent="1"/>
    </xf>
    <xf numFmtId="0" fontId="17" fillId="0" borderId="0" xfId="1" applyBorder="1"/>
    <xf numFmtId="0" fontId="18" fillId="0" borderId="37" xfId="1" applyFont="1" applyFill="1" applyBorder="1" applyAlignment="1">
      <alignment horizontal="center"/>
    </xf>
    <xf numFmtId="0" fontId="19" fillId="0" borderId="38" xfId="1" applyFont="1" applyFill="1" applyBorder="1" applyAlignment="1">
      <alignment horizontal="center"/>
    </xf>
    <xf numFmtId="0" fontId="23" fillId="0" borderId="36" xfId="1" applyFont="1" applyBorder="1" applyAlignment="1">
      <alignment horizontal="left" indent="1"/>
    </xf>
    <xf numFmtId="0" fontId="17" fillId="0" borderId="0" xfId="1"/>
    <xf numFmtId="0" fontId="18" fillId="0" borderId="40" xfId="1" applyFont="1" applyFill="1" applyBorder="1" applyAlignment="1">
      <alignment horizontal="center"/>
    </xf>
    <xf numFmtId="0" fontId="23" fillId="0" borderId="42" xfId="1" applyFont="1" applyBorder="1" applyAlignment="1">
      <alignment horizontal="left" indent="2"/>
    </xf>
    <xf numFmtId="0" fontId="25" fillId="0" borderId="0" xfId="1" applyFont="1" applyFill="1" applyAlignment="1">
      <alignment horizontal="center"/>
    </xf>
    <xf numFmtId="0" fontId="20" fillId="0" borderId="0" xfId="1" applyFont="1" applyAlignment="1">
      <alignment horizontal="left" indent="1"/>
    </xf>
    <xf numFmtId="0" fontId="19" fillId="0" borderId="0" xfId="1" applyFont="1"/>
    <xf numFmtId="0" fontId="17" fillId="0" borderId="43" xfId="1" applyBorder="1"/>
    <xf numFmtId="0" fontId="26" fillId="0" borderId="43" xfId="1" applyFont="1" applyBorder="1"/>
    <xf numFmtId="0" fontId="17" fillId="0" borderId="44" xfId="1" applyBorder="1"/>
    <xf numFmtId="0" fontId="17" fillId="0" borderId="45" xfId="1" applyBorder="1"/>
    <xf numFmtId="164" fontId="26" fillId="0" borderId="43" xfId="2" applyNumberFormat="1" applyFont="1" applyBorder="1"/>
    <xf numFmtId="0" fontId="26" fillId="0" borderId="0" xfId="1" applyFont="1"/>
    <xf numFmtId="0" fontId="27" fillId="0" borderId="0" xfId="1" applyFont="1"/>
    <xf numFmtId="7" fontId="26" fillId="0" borderId="43" xfId="2" applyNumberFormat="1" applyFont="1" applyBorder="1"/>
    <xf numFmtId="37" fontId="26" fillId="0" borderId="43" xfId="2" applyNumberFormat="1" applyFont="1" applyBorder="1"/>
    <xf numFmtId="5" fontId="26" fillId="0" borderId="44" xfId="2" applyNumberFormat="1" applyFont="1" applyBorder="1"/>
    <xf numFmtId="5" fontId="26" fillId="0" borderId="46" xfId="2" applyNumberFormat="1" applyFont="1" applyBorder="1"/>
    <xf numFmtId="5" fontId="26" fillId="0" borderId="43" xfId="2" applyNumberFormat="1" applyFont="1" applyBorder="1"/>
    <xf numFmtId="0" fontId="28" fillId="0" borderId="0" xfId="1" applyFont="1"/>
    <xf numFmtId="0" fontId="25" fillId="0" borderId="0" xfId="3"/>
    <xf numFmtId="0" fontId="22" fillId="0" borderId="0" xfId="3" applyFont="1" applyAlignment="1">
      <alignment horizontal="center"/>
    </xf>
    <xf numFmtId="0" fontId="25" fillId="0" borderId="47" xfId="3" applyBorder="1"/>
    <xf numFmtId="0" fontId="22" fillId="0" borderId="0" xfId="3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22" fillId="0" borderId="48" xfId="3" applyFont="1" applyFill="1" applyBorder="1" applyAlignment="1">
      <alignment horizontal="center"/>
    </xf>
    <xf numFmtId="6" fontId="18" fillId="0" borderId="0" xfId="3" applyNumberFormat="1" applyFont="1" applyBorder="1"/>
    <xf numFmtId="0" fontId="25" fillId="0" borderId="49" xfId="3" applyBorder="1"/>
    <xf numFmtId="0" fontId="25" fillId="0" borderId="38" xfId="3" applyBorder="1"/>
    <xf numFmtId="6" fontId="18" fillId="0" borderId="0" xfId="3" applyNumberFormat="1" applyFont="1" applyBorder="1" applyAlignment="1">
      <alignment horizontal="center"/>
    </xf>
    <xf numFmtId="6" fontId="18" fillId="0" borderId="50" xfId="3" applyNumberFormat="1" applyFont="1" applyFill="1" applyBorder="1" applyAlignment="1">
      <alignment horizontal="center"/>
    </xf>
    <xf numFmtId="0" fontId="18" fillId="0" borderId="51" xfId="3" applyFont="1" applyBorder="1"/>
    <xf numFmtId="0" fontId="25" fillId="0" borderId="0" xfId="3" applyBorder="1"/>
    <xf numFmtId="0" fontId="25" fillId="0" borderId="52" xfId="3" applyFill="1" applyBorder="1"/>
    <xf numFmtId="0" fontId="25" fillId="0" borderId="48" xfId="3" applyFill="1" applyBorder="1"/>
    <xf numFmtId="0" fontId="18" fillId="0" borderId="53" xfId="3" applyFont="1" applyBorder="1"/>
    <xf numFmtId="0" fontId="18" fillId="0" borderId="48" xfId="3" applyFont="1" applyBorder="1"/>
    <xf numFmtId="0" fontId="25" fillId="0" borderId="54" xfId="3" applyFill="1" applyBorder="1"/>
    <xf numFmtId="0" fontId="18" fillId="0" borderId="47" xfId="3" applyFont="1" applyBorder="1"/>
    <xf numFmtId="6" fontId="18" fillId="0" borderId="50" xfId="3" applyNumberFormat="1" applyFont="1" applyBorder="1"/>
    <xf numFmtId="0" fontId="18" fillId="0" borderId="38" xfId="3" applyFont="1" applyBorder="1" applyAlignment="1">
      <alignment horizontal="center"/>
    </xf>
    <xf numFmtId="0" fontId="25" fillId="0" borderId="50" xfId="3" applyBorder="1"/>
    <xf numFmtId="0" fontId="25" fillId="0" borderId="55" xfId="3" applyFill="1" applyBorder="1"/>
    <xf numFmtId="6" fontId="18" fillId="0" borderId="49" xfId="3" applyNumberFormat="1" applyFont="1" applyBorder="1"/>
    <xf numFmtId="0" fontId="18" fillId="0" borderId="0" xfId="3" applyFont="1"/>
    <xf numFmtId="0" fontId="18" fillId="0" borderId="0" xfId="3" applyFont="1" applyBorder="1"/>
    <xf numFmtId="0" fontId="25" fillId="0" borderId="55" xfId="3" applyBorder="1"/>
    <xf numFmtId="0" fontId="25" fillId="0" borderId="56" xfId="3" applyFill="1" applyBorder="1"/>
    <xf numFmtId="0" fontId="25" fillId="0" borderId="50" xfId="3" applyFill="1" applyBorder="1"/>
    <xf numFmtId="0" fontId="25" fillId="3" borderId="54" xfId="3" applyFill="1" applyBorder="1"/>
    <xf numFmtId="0" fontId="29" fillId="3" borderId="54" xfId="3" applyFont="1" applyFill="1" applyBorder="1" applyAlignment="1">
      <alignment horizontal="center"/>
    </xf>
    <xf numFmtId="6" fontId="29" fillId="3" borderId="54" xfId="3" applyNumberFormat="1" applyFont="1" applyFill="1" applyBorder="1" applyAlignment="1">
      <alignment horizontal="center"/>
    </xf>
    <xf numFmtId="0" fontId="25" fillId="0" borderId="57" xfId="3" applyBorder="1"/>
    <xf numFmtId="0" fontId="25" fillId="3" borderId="56" xfId="3" applyFill="1" applyBorder="1"/>
    <xf numFmtId="0" fontId="25" fillId="0" borderId="31" xfId="3" applyBorder="1"/>
    <xf numFmtId="0" fontId="25" fillId="0" borderId="58" xfId="3" applyFill="1" applyBorder="1"/>
    <xf numFmtId="14" fontId="18" fillId="0" borderId="0" xfId="3" applyNumberFormat="1" applyFont="1" applyAlignment="1">
      <alignment horizontal="center"/>
    </xf>
    <xf numFmtId="0" fontId="18" fillId="0" borderId="0" xfId="3" applyFont="1" applyAlignment="1">
      <alignment horizontal="center"/>
    </xf>
    <xf numFmtId="0" fontId="18" fillId="2" borderId="0" xfId="3" applyFont="1" applyFill="1" applyAlignment="1">
      <alignment horizontal="center"/>
    </xf>
    <xf numFmtId="0" fontId="30" fillId="2" borderId="0" xfId="3" applyFont="1" applyFill="1" applyAlignment="1">
      <alignment horizontal="center"/>
    </xf>
    <xf numFmtId="0" fontId="25" fillId="0" borderId="0" xfId="3" applyFont="1"/>
    <xf numFmtId="0" fontId="24" fillId="0" borderId="0" xfId="3" applyFont="1"/>
    <xf numFmtId="0" fontId="25" fillId="0" borderId="0" xfId="3" applyFont="1" applyAlignment="1">
      <alignment horizontal="left" wrapText="1" indent="1"/>
    </xf>
    <xf numFmtId="0" fontId="19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24" fillId="0" borderId="0" xfId="3" applyFont="1" applyAlignment="1">
      <alignment horizontal="left" vertical="center" wrapText="1" indent="1"/>
    </xf>
    <xf numFmtId="0" fontId="24" fillId="0" borderId="0" xfId="3" applyFont="1" applyAlignment="1">
      <alignment horizontal="left" vertical="center" indent="1"/>
    </xf>
    <xf numFmtId="0" fontId="24" fillId="0" borderId="0" xfId="3" applyFont="1" applyAlignment="1">
      <alignment horizontal="left" vertical="center" indent="1"/>
    </xf>
    <xf numFmtId="0" fontId="17" fillId="0" borderId="0" xfId="1" applyFont="1" applyFill="1" applyBorder="1" applyAlignment="1">
      <alignment horizontal="center"/>
    </xf>
    <xf numFmtId="0" fontId="17" fillId="0" borderId="41" xfId="1" applyFont="1" applyFill="1" applyBorder="1" applyAlignment="1">
      <alignment horizontal="center"/>
    </xf>
    <xf numFmtId="0" fontId="17" fillId="0" borderId="0" xfId="1" applyFont="1" applyFill="1" applyAlignment="1">
      <alignment horizontal="center"/>
    </xf>
    <xf numFmtId="0" fontId="17" fillId="0" borderId="0" xfId="3" applyFont="1" applyAlignment="1">
      <alignment horizontal="left" vertical="center"/>
    </xf>
    <xf numFmtId="0" fontId="0" fillId="0" borderId="59" xfId="0" applyBorder="1"/>
    <xf numFmtId="0" fontId="32" fillId="0" borderId="60" xfId="4" applyFont="1" applyBorder="1"/>
    <xf numFmtId="0" fontId="32" fillId="0" borderId="60" xfId="4" applyFont="1" applyBorder="1" applyAlignment="1"/>
    <xf numFmtId="0" fontId="0" fillId="0" borderId="61" xfId="0" applyBorder="1"/>
    <xf numFmtId="0" fontId="0" fillId="0" borderId="62" xfId="0" applyBorder="1"/>
    <xf numFmtId="0" fontId="32" fillId="0" borderId="0" xfId="4" applyFont="1" applyBorder="1"/>
    <xf numFmtId="0" fontId="32" fillId="0" borderId="0" xfId="4" applyFont="1" applyBorder="1" applyAlignment="1"/>
    <xf numFmtId="0" fontId="0" fillId="0" borderId="65" xfId="0" applyBorder="1"/>
    <xf numFmtId="0" fontId="35" fillId="0" borderId="62" xfId="0" applyFont="1" applyBorder="1"/>
    <xf numFmtId="6" fontId="18" fillId="0" borderId="38" xfId="4" applyNumberFormat="1" applyFont="1" applyBorder="1" applyAlignment="1">
      <alignment horizontal="center" vertical="center"/>
    </xf>
    <xf numFmtId="0" fontId="25" fillId="0" borderId="49" xfId="4" applyFont="1" applyBorder="1"/>
    <xf numFmtId="0" fontId="25" fillId="0" borderId="38" xfId="4" applyFont="1" applyBorder="1"/>
    <xf numFmtId="0" fontId="18" fillId="0" borderId="0" xfId="4" applyFont="1" applyBorder="1" applyAlignment="1">
      <alignment horizontal="center"/>
    </xf>
    <xf numFmtId="6" fontId="18" fillId="0" borderId="66" xfId="4" applyNumberFormat="1" applyFont="1" applyFill="1" applyBorder="1" applyAlignment="1">
      <alignment horizontal="center"/>
    </xf>
    <xf numFmtId="0" fontId="35" fillId="0" borderId="65" xfId="0" applyFont="1" applyBorder="1"/>
    <xf numFmtId="0" fontId="35" fillId="0" borderId="0" xfId="0" applyFont="1"/>
    <xf numFmtId="0" fontId="0" fillId="0" borderId="0" xfId="0" applyBorder="1" applyAlignment="1">
      <alignment horizontal="center" vertical="center"/>
    </xf>
    <xf numFmtId="0" fontId="25" fillId="0" borderId="67" xfId="4" applyFont="1" applyBorder="1"/>
    <xf numFmtId="0" fontId="25" fillId="0" borderId="3" xfId="4" applyFont="1" applyBorder="1"/>
    <xf numFmtId="0" fontId="18" fillId="0" borderId="3" xfId="4" applyFont="1" applyBorder="1" applyAlignment="1">
      <alignment horizontal="center"/>
    </xf>
    <xf numFmtId="0" fontId="25" fillId="6" borderId="68" xfId="4" applyFont="1" applyFill="1" applyBorder="1"/>
    <xf numFmtId="0" fontId="25" fillId="0" borderId="69" xfId="4" applyFont="1" applyFill="1" applyBorder="1"/>
    <xf numFmtId="0" fontId="25" fillId="0" borderId="70" xfId="4" applyFont="1" applyBorder="1"/>
    <xf numFmtId="0" fontId="25" fillId="0" borderId="25" xfId="4" applyFont="1" applyBorder="1"/>
    <xf numFmtId="0" fontId="18" fillId="0" borderId="71" xfId="4" applyFont="1" applyBorder="1" applyAlignment="1">
      <alignment horizontal="center"/>
    </xf>
    <xf numFmtId="0" fontId="25" fillId="6" borderId="72" xfId="4" applyFont="1" applyFill="1" applyBorder="1"/>
    <xf numFmtId="0" fontId="25" fillId="0" borderId="73" xfId="4" applyFont="1" applyFill="1" applyBorder="1"/>
    <xf numFmtId="0" fontId="29" fillId="3" borderId="68" xfId="4" applyFont="1" applyFill="1" applyBorder="1" applyAlignment="1">
      <alignment horizontal="center"/>
    </xf>
    <xf numFmtId="0" fontId="29" fillId="3" borderId="72" xfId="4" applyFont="1" applyFill="1" applyBorder="1" applyAlignment="1">
      <alignment horizontal="center"/>
    </xf>
    <xf numFmtId="6" fontId="18" fillId="0" borderId="38" xfId="4" applyNumberFormat="1" applyFont="1" applyBorder="1" applyAlignment="1">
      <alignment horizontal="center"/>
    </xf>
    <xf numFmtId="6" fontId="18" fillId="0" borderId="31" xfId="4" quotePrefix="1" applyNumberFormat="1" applyFont="1" applyBorder="1" applyAlignment="1">
      <alignment horizontal="center"/>
    </xf>
    <xf numFmtId="0" fontId="25" fillId="0" borderId="57" xfId="4" applyFont="1" applyBorder="1"/>
    <xf numFmtId="6" fontId="18" fillId="3" borderId="74" xfId="4" applyNumberFormat="1" applyFont="1" applyFill="1" applyBorder="1" applyAlignment="1">
      <alignment horizontal="center"/>
    </xf>
    <xf numFmtId="0" fontId="25" fillId="0" borderId="31" xfId="4" applyFont="1" applyBorder="1"/>
    <xf numFmtId="0" fontId="25" fillId="0" borderId="58" xfId="4" applyFont="1" applyFill="1" applyBorder="1"/>
    <xf numFmtId="0" fontId="25" fillId="0" borderId="0" xfId="4" applyFont="1" applyBorder="1"/>
    <xf numFmtId="165" fontId="18" fillId="0" borderId="0" xfId="4" quotePrefix="1" applyNumberFormat="1" applyFont="1" applyBorder="1" applyAlignment="1">
      <alignment horizontal="center"/>
    </xf>
    <xf numFmtId="6" fontId="18" fillId="0" borderId="0" xfId="4" applyNumberFormat="1" applyFont="1" applyBorder="1" applyAlignment="1">
      <alignment horizontal="center"/>
    </xf>
    <xf numFmtId="0" fontId="22" fillId="0" borderId="0" xfId="4" applyFont="1" applyBorder="1"/>
    <xf numFmtId="0" fontId="22" fillId="0" borderId="0" xfId="4" applyFont="1" applyBorder="1" applyAlignment="1">
      <alignment horizontal="center"/>
    </xf>
    <xf numFmtId="0" fontId="31" fillId="0" borderId="75" xfId="0" applyFont="1" applyBorder="1"/>
    <xf numFmtId="0" fontId="31" fillId="0" borderId="76" xfId="0" applyFont="1" applyBorder="1"/>
    <xf numFmtId="0" fontId="31" fillId="0" borderId="77" xfId="0" applyFont="1" applyBorder="1"/>
    <xf numFmtId="0" fontId="0" fillId="0" borderId="0" xfId="0" applyFont="1"/>
    <xf numFmtId="0" fontId="31" fillId="0" borderId="62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0" fillId="0" borderId="65" xfId="0" applyFont="1" applyBorder="1"/>
    <xf numFmtId="0" fontId="0" fillId="0" borderId="62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78" xfId="0" applyBorder="1" applyAlignment="1"/>
    <xf numFmtId="0" fontId="0" fillId="0" borderId="4" xfId="0" applyBorder="1" applyAlignment="1"/>
    <xf numFmtId="0" fontId="0" fillId="0" borderId="79" xfId="0" applyBorder="1" applyAlignment="1"/>
    <xf numFmtId="0" fontId="31" fillId="0" borderId="80" xfId="0" applyFont="1" applyBorder="1" applyAlignment="1">
      <alignment horizontal="center"/>
    </xf>
    <xf numFmtId="0" fontId="0" fillId="0" borderId="78" xfId="0" applyBorder="1" applyAlignment="1">
      <alignment horizontal="left" indent="1"/>
    </xf>
    <xf numFmtId="6" fontId="31" fillId="2" borderId="80" xfId="0" applyNumberFormat="1" applyFont="1" applyFill="1" applyBorder="1" applyAlignment="1"/>
    <xf numFmtId="0" fontId="0" fillId="0" borderId="59" xfId="0" applyFont="1" applyBorder="1" applyAlignment="1">
      <alignment vertical="center"/>
    </xf>
    <xf numFmtId="0" fontId="31" fillId="0" borderId="60" xfId="0" applyFont="1" applyBorder="1" applyAlignment="1">
      <alignment horizontal="center" vertical="center"/>
    </xf>
    <xf numFmtId="0" fontId="0" fillId="0" borderId="61" xfId="0" applyFont="1" applyBorder="1"/>
    <xf numFmtId="0" fontId="0" fillId="0" borderId="81" xfId="0" applyFont="1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0" fillId="0" borderId="82" xfId="0" applyFont="1" applyBorder="1"/>
    <xf numFmtId="14" fontId="0" fillId="0" borderId="0" xfId="0" quotePrefix="1" applyNumberFormat="1" applyFont="1" applyBorder="1" applyAlignment="1">
      <alignment horizontal="center" vertical="center"/>
    </xf>
    <xf numFmtId="0" fontId="0" fillId="0" borderId="80" xfId="0" applyBorder="1" applyAlignment="1"/>
    <xf numFmtId="14" fontId="0" fillId="0" borderId="0" xfId="0" quotePrefix="1" applyNumberFormat="1" applyBorder="1" applyAlignment="1">
      <alignment horizontal="center" vertical="center"/>
    </xf>
    <xf numFmtId="0" fontId="0" fillId="0" borderId="78" xfId="0" applyBorder="1" applyAlignment="1">
      <alignment horizontal="left" indent="2"/>
    </xf>
    <xf numFmtId="0" fontId="0" fillId="0" borderId="0" xfId="0" applyBorder="1" applyAlignment="1"/>
    <xf numFmtId="0" fontId="31" fillId="0" borderId="60" xfId="0" applyFont="1" applyBorder="1" applyAlignment="1">
      <alignment vertical="center"/>
    </xf>
    <xf numFmtId="0" fontId="0" fillId="0" borderId="0" xfId="0" applyFill="1" applyBorder="1" applyAlignment="1"/>
    <xf numFmtId="0" fontId="31" fillId="0" borderId="0" xfId="0" applyFont="1" applyBorder="1" applyAlignment="1">
      <alignment vertical="center"/>
    </xf>
    <xf numFmtId="0" fontId="0" fillId="0" borderId="62" xfId="0" applyFont="1" applyBorder="1"/>
    <xf numFmtId="14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2" borderId="38" xfId="0" applyFill="1" applyBorder="1" applyAlignment="1"/>
    <xf numFmtId="0" fontId="31" fillId="2" borderId="38" xfId="0" applyFont="1" applyFill="1" applyBorder="1" applyAlignment="1"/>
    <xf numFmtId="0" fontId="0" fillId="0" borderId="81" xfId="0" applyFont="1" applyBorder="1"/>
    <xf numFmtId="0" fontId="0" fillId="0" borderId="38" xfId="0" applyFont="1" applyBorder="1" applyAlignment="1">
      <alignment horizontal="center"/>
    </xf>
    <xf numFmtId="0" fontId="31" fillId="0" borderId="38" xfId="0" applyFont="1" applyBorder="1"/>
    <xf numFmtId="0" fontId="37" fillId="0" borderId="0" xfId="0" applyFont="1"/>
    <xf numFmtId="0" fontId="6" fillId="0" borderId="0" xfId="1" applyFont="1" applyBorder="1" applyAlignment="1">
      <alignment horizontal="center"/>
    </xf>
    <xf numFmtId="0" fontId="38" fillId="0" borderId="0" xfId="4" applyFont="1" applyAlignment="1">
      <alignment vertical="center"/>
    </xf>
    <xf numFmtId="0" fontId="17" fillId="0" borderId="0" xfId="1" applyFont="1"/>
    <xf numFmtId="0" fontId="39" fillId="0" borderId="0" xfId="1" applyFont="1"/>
    <xf numFmtId="0" fontId="40" fillId="0" borderId="0" xfId="1" applyFont="1" applyBorder="1" applyAlignment="1">
      <alignment horizontal="center"/>
    </xf>
    <xf numFmtId="0" fontId="17" fillId="0" borderId="0" xfId="1" applyFont="1" applyAlignment="1">
      <alignment horizontal="left" indent="3"/>
    </xf>
    <xf numFmtId="0" fontId="38" fillId="0" borderId="0" xfId="4" applyFont="1" applyAlignment="1">
      <alignment horizontal="left" vertical="center"/>
    </xf>
    <xf numFmtId="0" fontId="42" fillId="0" borderId="0" xfId="4" applyFont="1" applyAlignment="1">
      <alignment vertical="center"/>
    </xf>
    <xf numFmtId="0" fontId="40" fillId="0" borderId="0" xfId="1" applyFont="1" applyBorder="1" applyAlignment="1">
      <alignment horizontal="center" vertical="center"/>
    </xf>
    <xf numFmtId="6" fontId="17" fillId="0" borderId="0" xfId="4" applyNumberFormat="1" applyFont="1" applyAlignment="1">
      <alignment horizontal="left" vertical="center" wrapText="1"/>
    </xf>
    <xf numFmtId="0" fontId="19" fillId="0" borderId="0" xfId="4" applyFont="1" applyAlignment="1">
      <alignment horizontal="right" vertical="center" wrapText="1"/>
    </xf>
    <xf numFmtId="6" fontId="17" fillId="0" borderId="0" xfId="4" applyNumberFormat="1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39" fillId="0" borderId="0" xfId="1" applyFont="1" applyAlignment="1">
      <alignment vertical="center"/>
    </xf>
    <xf numFmtId="0" fontId="17" fillId="0" borderId="0" xfId="1" applyAlignment="1">
      <alignment vertical="center"/>
    </xf>
    <xf numFmtId="0" fontId="23" fillId="0" borderId="0" xfId="1" applyFont="1" applyBorder="1" applyAlignment="1">
      <alignment horizontal="center"/>
    </xf>
    <xf numFmtId="0" fontId="19" fillId="0" borderId="8" xfId="4" applyFont="1" applyBorder="1" applyAlignment="1">
      <alignment horizontal="center" vertical="center"/>
    </xf>
    <xf numFmtId="0" fontId="19" fillId="0" borderId="83" xfId="4" applyFont="1" applyBorder="1" applyAlignment="1">
      <alignment horizontal="center" vertical="center"/>
    </xf>
    <xf numFmtId="0" fontId="19" fillId="0" borderId="84" xfId="4" applyFont="1" applyBorder="1" applyAlignment="1">
      <alignment horizontal="center" vertical="center"/>
    </xf>
    <xf numFmtId="0" fontId="19" fillId="0" borderId="85" xfId="4" applyFont="1" applyBorder="1" applyAlignment="1">
      <alignment horizontal="center" vertical="center"/>
    </xf>
    <xf numFmtId="0" fontId="19" fillId="0" borderId="86" xfId="4" applyFont="1" applyBorder="1" applyAlignment="1">
      <alignment horizontal="center" vertical="center"/>
    </xf>
    <xf numFmtId="0" fontId="19" fillId="0" borderId="87" xfId="4" applyFont="1" applyBorder="1" applyAlignment="1">
      <alignment horizontal="center" vertical="center"/>
    </xf>
    <xf numFmtId="0" fontId="17" fillId="0" borderId="13" xfId="4" applyFont="1" applyBorder="1" applyAlignment="1">
      <alignment horizontal="left" vertical="center" indent="1"/>
    </xf>
    <xf numFmtId="3" fontId="17" fillId="0" borderId="2" xfId="4" applyNumberFormat="1" applyFont="1" applyBorder="1" applyAlignment="1">
      <alignment horizontal="center" vertical="center"/>
    </xf>
    <xf numFmtId="6" fontId="17" fillId="0" borderId="13" xfId="4" applyNumberFormat="1" applyFont="1" applyBorder="1" applyAlignment="1">
      <alignment horizontal="center" vertical="center"/>
    </xf>
    <xf numFmtId="6" fontId="17" fillId="0" borderId="14" xfId="4" applyNumberFormat="1" applyFont="1" applyBorder="1" applyAlignment="1">
      <alignment horizontal="center" vertical="center"/>
    </xf>
    <xf numFmtId="6" fontId="17" fillId="0" borderId="88" xfId="4" applyNumberFormat="1" applyFont="1" applyBorder="1" applyAlignment="1">
      <alignment horizontal="center" vertical="center"/>
    </xf>
    <xf numFmtId="6" fontId="17" fillId="0" borderId="1" xfId="4" applyNumberFormat="1" applyFont="1" applyBorder="1" applyAlignment="1">
      <alignment horizontal="center" vertical="center"/>
    </xf>
    <xf numFmtId="0" fontId="17" fillId="0" borderId="89" xfId="4" applyFont="1" applyBorder="1" applyAlignment="1">
      <alignment horizontal="left" vertical="center" indent="1"/>
    </xf>
    <xf numFmtId="3" fontId="17" fillId="0" borderId="78" xfId="4" applyNumberFormat="1" applyFont="1" applyBorder="1" applyAlignment="1">
      <alignment horizontal="center" vertical="center"/>
    </xf>
    <xf numFmtId="6" fontId="17" fillId="0" borderId="89" xfId="4" applyNumberFormat="1" applyFont="1" applyBorder="1" applyAlignment="1">
      <alignment horizontal="center" vertical="center"/>
    </xf>
    <xf numFmtId="6" fontId="17" fillId="0" borderId="90" xfId="4" applyNumberFormat="1" applyFont="1" applyBorder="1" applyAlignment="1">
      <alignment horizontal="center" vertical="center"/>
    </xf>
    <xf numFmtId="6" fontId="17" fillId="0" borderId="79" xfId="4" applyNumberFormat="1" applyFont="1" applyFill="1" applyBorder="1" applyAlignment="1">
      <alignment horizontal="center" vertical="center"/>
    </xf>
    <xf numFmtId="6" fontId="17" fillId="0" borderId="80" xfId="4" applyNumberFormat="1" applyFont="1" applyBorder="1" applyAlignment="1">
      <alignment horizontal="center" vertical="center"/>
    </xf>
    <xf numFmtId="0" fontId="43" fillId="0" borderId="0" xfId="1" applyFont="1"/>
    <xf numFmtId="0" fontId="17" fillId="0" borderId="91" xfId="4" applyFont="1" applyBorder="1" applyAlignment="1">
      <alignment horizontal="left" vertical="center" indent="1"/>
    </xf>
    <xf numFmtId="3" fontId="17" fillId="0" borderId="92" xfId="4" applyNumberFormat="1" applyFont="1" applyBorder="1" applyAlignment="1">
      <alignment horizontal="center" vertical="center"/>
    </xf>
    <xf numFmtId="6" fontId="17" fillId="0" borderId="91" xfId="4" applyNumberFormat="1" applyFont="1" applyBorder="1" applyAlignment="1">
      <alignment horizontal="center" vertical="center"/>
    </xf>
    <xf numFmtId="6" fontId="17" fillId="0" borderId="93" xfId="4" applyNumberFormat="1" applyFont="1" applyBorder="1" applyAlignment="1">
      <alignment horizontal="center" vertical="center"/>
    </xf>
    <xf numFmtId="6" fontId="17" fillId="0" borderId="94" xfId="4" applyNumberFormat="1" applyFont="1" applyBorder="1" applyAlignment="1">
      <alignment horizontal="center" vertical="center"/>
    </xf>
    <xf numFmtId="6" fontId="17" fillId="0" borderId="95" xfId="4" applyNumberFormat="1" applyFont="1" applyBorder="1" applyAlignment="1">
      <alignment horizontal="center" vertical="center"/>
    </xf>
    <xf numFmtId="8" fontId="17" fillId="0" borderId="0" xfId="5" applyNumberFormat="1" applyFont="1"/>
    <xf numFmtId="6" fontId="17" fillId="0" borderId="0" xfId="5" applyNumberFormat="1" applyFont="1"/>
    <xf numFmtId="0" fontId="17" fillId="0" borderId="0" xfId="4" applyFont="1"/>
    <xf numFmtId="0" fontId="23" fillId="0" borderId="0" xfId="1" applyFont="1" applyBorder="1" applyAlignment="1">
      <alignment horizontal="left"/>
    </xf>
    <xf numFmtId="0" fontId="42" fillId="0" borderId="0" xfId="4" applyFont="1" applyAlignment="1">
      <alignment horizontal="left" vertical="center" indent="11"/>
    </xf>
    <xf numFmtId="0" fontId="17" fillId="0" borderId="0" xfId="4" applyFont="1" applyAlignment="1">
      <alignment horizontal="left" indent="2"/>
    </xf>
    <xf numFmtId="0" fontId="17" fillId="0" borderId="0" xfId="4" applyFont="1" applyAlignment="1">
      <alignment horizontal="left"/>
    </xf>
    <xf numFmtId="6" fontId="19" fillId="2" borderId="93" xfId="4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6" fontId="19" fillId="2" borderId="14" xfId="4" applyNumberFormat="1" applyFont="1" applyFill="1" applyBorder="1" applyAlignment="1">
      <alignment horizontal="center" vertical="center"/>
    </xf>
    <xf numFmtId="6" fontId="17" fillId="0" borderId="79" xfId="4" applyNumberFormat="1" applyFont="1" applyBorder="1" applyAlignment="1">
      <alignment horizontal="center" vertical="center"/>
    </xf>
    <xf numFmtId="0" fontId="44" fillId="0" borderId="0" xfId="0" applyFont="1" applyBorder="1" applyAlignment="1">
      <alignment horizontal="justify" vertical="center"/>
    </xf>
    <xf numFmtId="0" fontId="45" fillId="0" borderId="0" xfId="0" applyFont="1" applyAlignment="1">
      <alignment horizontal="left" vertical="center"/>
    </xf>
    <xf numFmtId="0" fontId="10" fillId="0" borderId="0" xfId="0" applyFont="1"/>
    <xf numFmtId="0" fontId="47" fillId="0" borderId="0" xfId="9" applyFont="1" applyAlignment="1"/>
    <xf numFmtId="0" fontId="48" fillId="0" borderId="0" xfId="9" applyFont="1" applyAlignment="1"/>
    <xf numFmtId="0" fontId="18" fillId="0" borderId="0" xfId="9" applyFont="1" applyBorder="1" applyAlignment="1">
      <alignment horizontal="center" vertical="center"/>
    </xf>
    <xf numFmtId="0" fontId="49" fillId="0" borderId="75" xfId="0" applyFont="1" applyBorder="1"/>
    <xf numFmtId="0" fontId="25" fillId="0" borderId="96" xfId="9" applyFont="1" applyBorder="1" applyAlignment="1">
      <alignment vertical="center"/>
    </xf>
    <xf numFmtId="0" fontId="50" fillId="0" borderId="96" xfId="0" applyFont="1" applyBorder="1" applyAlignment="1">
      <alignment horizontal="center" vertical="center"/>
    </xf>
    <xf numFmtId="0" fontId="50" fillId="0" borderId="77" xfId="0" applyFont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6" fontId="45" fillId="0" borderId="101" xfId="0" applyNumberFormat="1" applyFont="1" applyBorder="1" applyAlignment="1">
      <alignment horizontal="center" vertical="center"/>
    </xf>
    <xf numFmtId="6" fontId="45" fillId="0" borderId="61" xfId="0" applyNumberFormat="1" applyFont="1" applyBorder="1" applyAlignment="1">
      <alignment horizontal="center" vertical="center"/>
    </xf>
    <xf numFmtId="0" fontId="45" fillId="0" borderId="79" xfId="0" applyFont="1" applyBorder="1"/>
    <xf numFmtId="0" fontId="10" fillId="0" borderId="103" xfId="0" applyFont="1" applyBorder="1"/>
    <xf numFmtId="6" fontId="45" fillId="0" borderId="79" xfId="0" applyNumberFormat="1" applyFont="1" applyBorder="1" applyAlignment="1">
      <alignment horizontal="center" vertical="center"/>
    </xf>
    <xf numFmtId="6" fontId="45" fillId="0" borderId="103" xfId="0" applyNumberFormat="1" applyFont="1" applyBorder="1" applyAlignment="1">
      <alignment horizontal="center" vertical="center"/>
    </xf>
    <xf numFmtId="0" fontId="45" fillId="0" borderId="105" xfId="0" applyFont="1" applyBorder="1"/>
    <xf numFmtId="6" fontId="45" fillId="0" borderId="82" xfId="0" applyNumberFormat="1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19" fillId="0" borderId="0" xfId="9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7" fillId="0" borderId="0" xfId="9" applyFont="1" applyAlignment="1"/>
    <xf numFmtId="0" fontId="38" fillId="0" borderId="0" xfId="0" applyFont="1" applyAlignment="1">
      <alignment horizontal="right" vertical="center" wrapText="1"/>
    </xf>
    <xf numFmtId="6" fontId="1" fillId="0" borderId="0" xfId="0" applyNumberFormat="1" applyFont="1" applyAlignment="1">
      <alignment horizontal="left" vertical="center" wrapText="1"/>
    </xf>
    <xf numFmtId="0" fontId="54" fillId="2" borderId="0" xfId="0" applyFont="1" applyFill="1" applyAlignment="1">
      <alignment horizontal="right" vertical="center" wrapText="1"/>
    </xf>
    <xf numFmtId="6" fontId="55" fillId="2" borderId="0" xfId="0" applyNumberFormat="1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7" fillId="0" borderId="0" xfId="9" applyFont="1" applyBorder="1" applyAlignment="1">
      <alignment vertical="center"/>
    </xf>
    <xf numFmtId="6" fontId="1" fillId="2" borderId="0" xfId="0" applyNumberFormat="1" applyFont="1" applyFill="1" applyAlignment="1">
      <alignment horizontal="left" vertical="center" wrapText="1"/>
    </xf>
    <xf numFmtId="0" fontId="17" fillId="0" borderId="0" xfId="9" applyFont="1" applyBorder="1" applyAlignment="1">
      <alignment vertical="center"/>
    </xf>
    <xf numFmtId="0" fontId="56" fillId="0" borderId="0" xfId="0" applyFont="1" applyAlignment="1">
      <alignment horizontal="left" vertical="center"/>
    </xf>
    <xf numFmtId="0" fontId="3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3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58" fillId="0" borderId="0" xfId="9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31" xfId="9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0" xfId="9" applyFont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45" fillId="0" borderId="0" xfId="0" applyFont="1" applyAlignment="1">
      <alignment vertical="center"/>
    </xf>
    <xf numFmtId="0" fontId="25" fillId="0" borderId="0" xfId="9" applyFont="1" applyAlignment="1">
      <alignment vertical="center"/>
    </xf>
    <xf numFmtId="0" fontId="18" fillId="0" borderId="0" xfId="9" applyFont="1" applyAlignment="1">
      <alignment vertical="center"/>
    </xf>
    <xf numFmtId="0" fontId="25" fillId="0" borderId="0" xfId="9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9" fillId="0" borderId="0" xfId="9" applyFont="1" applyAlignment="1">
      <alignment vertical="center"/>
    </xf>
    <xf numFmtId="0" fontId="60" fillId="0" borderId="0" xfId="0" applyFont="1" applyAlignment="1">
      <alignment horizontal="right" vertical="center" wrapText="1"/>
    </xf>
    <xf numFmtId="6" fontId="16" fillId="0" borderId="0" xfId="0" applyNumberFormat="1" applyFont="1" applyAlignment="1">
      <alignment horizontal="left" vertical="center" wrapText="1"/>
    </xf>
    <xf numFmtId="6" fontId="16" fillId="2" borderId="0" xfId="0" applyNumberFormat="1" applyFont="1" applyFill="1" applyAlignment="1">
      <alignment horizontal="left" vertical="center" wrapText="1"/>
    </xf>
    <xf numFmtId="0" fontId="61" fillId="2" borderId="0" xfId="0" applyFont="1" applyFill="1" applyAlignment="1">
      <alignment horizontal="right" vertical="center" wrapText="1"/>
    </xf>
    <xf numFmtId="0" fontId="42" fillId="0" borderId="0" xfId="4" applyFont="1" applyAlignment="1">
      <alignment vertical="center"/>
    </xf>
    <xf numFmtId="0" fontId="18" fillId="7" borderId="106" xfId="4" applyFont="1" applyFill="1" applyBorder="1" applyAlignment="1">
      <alignment vertical="center"/>
    </xf>
    <xf numFmtId="0" fontId="18" fillId="7" borderId="15" xfId="4" applyFont="1" applyFill="1" applyBorder="1" applyAlignment="1">
      <alignment horizontal="center" vertical="center"/>
    </xf>
    <xf numFmtId="0" fontId="18" fillId="7" borderId="106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6" fontId="19" fillId="0" borderId="93" xfId="4" applyNumberFormat="1" applyFont="1" applyFill="1" applyBorder="1" applyAlignment="1">
      <alignment horizontal="center" vertical="center"/>
    </xf>
    <xf numFmtId="6" fontId="19" fillId="0" borderId="14" xfId="4" applyNumberFormat="1" applyFont="1" applyFill="1" applyBorder="1" applyAlignment="1">
      <alignment horizontal="center" vertical="center"/>
    </xf>
    <xf numFmtId="0" fontId="62" fillId="0" borderId="33" xfId="1" applyFont="1" applyBorder="1" applyAlignment="1">
      <alignment horizontal="center"/>
    </xf>
    <xf numFmtId="0" fontId="62" fillId="0" borderId="0" xfId="1" applyFont="1" applyBorder="1" applyAlignment="1">
      <alignment horizontal="center"/>
    </xf>
    <xf numFmtId="0" fontId="62" fillId="0" borderId="41" xfId="1" applyFont="1" applyBorder="1" applyAlignment="1">
      <alignment horizontal="center"/>
    </xf>
    <xf numFmtId="0" fontId="62" fillId="0" borderId="0" xfId="1" applyFont="1" applyAlignment="1">
      <alignment horizontal="center"/>
    </xf>
    <xf numFmtId="0" fontId="62" fillId="0" borderId="0" xfId="1" applyFont="1" applyFill="1" applyBorder="1" applyAlignment="1">
      <alignment horizontal="center"/>
    </xf>
    <xf numFmtId="0" fontId="23" fillId="0" borderId="36" xfId="1" applyFont="1" applyFill="1" applyBorder="1" applyAlignment="1">
      <alignment horizontal="left" indent="2"/>
    </xf>
    <xf numFmtId="0" fontId="17" fillId="0" borderId="0" xfId="1" applyFill="1" applyBorder="1"/>
    <xf numFmtId="0" fontId="62" fillId="0" borderId="38" xfId="1" applyFont="1" applyFill="1" applyBorder="1" applyAlignment="1">
      <alignment horizontal="center"/>
    </xf>
    <xf numFmtId="0" fontId="23" fillId="0" borderId="39" xfId="1" applyFont="1" applyFill="1" applyBorder="1" applyAlignment="1">
      <alignment horizontal="left" indent="2"/>
    </xf>
    <xf numFmtId="0" fontId="22" fillId="0" borderId="36" xfId="1" applyFont="1" applyFill="1" applyBorder="1" applyAlignment="1">
      <alignment horizontal="left" indent="1"/>
    </xf>
    <xf numFmtId="0" fontId="19" fillId="0" borderId="35" xfId="1" applyFont="1" applyFill="1" applyBorder="1" applyAlignment="1">
      <alignment horizontal="center"/>
    </xf>
    <xf numFmtId="0" fontId="17" fillId="0" borderId="0" xfId="3" applyFont="1" applyAlignment="1">
      <alignment horizontal="left" vertical="center" wrapText="1" indent="1"/>
    </xf>
    <xf numFmtId="0" fontId="24" fillId="0" borderId="0" xfId="3" applyFont="1" applyAlignment="1">
      <alignment horizontal="left" vertical="center" wrapText="1" indent="1"/>
    </xf>
    <xf numFmtId="0" fontId="24" fillId="0" borderId="0" xfId="3" applyFont="1" applyAlignment="1">
      <alignment horizontal="left" vertical="center" wrapText="1"/>
    </xf>
    <xf numFmtId="0" fontId="24" fillId="0" borderId="0" xfId="3" applyFont="1" applyAlignment="1">
      <alignment horizontal="left" vertical="center" indent="1"/>
    </xf>
    <xf numFmtId="0" fontId="17" fillId="0" borderId="0" xfId="3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4" fillId="0" borderId="0" xfId="3" applyFont="1" applyAlignment="1">
      <alignment horizontal="left" wrapText="1" indent="1"/>
    </xf>
    <xf numFmtId="0" fontId="17" fillId="0" borderId="0" xfId="3" applyFont="1" applyAlignment="1">
      <alignment horizontal="left" wrapText="1" indent="1"/>
    </xf>
    <xf numFmtId="0" fontId="17" fillId="0" borderId="0" xfId="3" applyFont="1" applyAlignment="1">
      <alignment horizontal="left" indent="13"/>
    </xf>
    <xf numFmtId="0" fontId="25" fillId="0" borderId="0" xfId="3" applyAlignment="1">
      <alignment horizontal="left" indent="13"/>
    </xf>
    <xf numFmtId="0" fontId="0" fillId="0" borderId="0" xfId="0" applyAlignment="1">
      <alignment horizontal="left" indent="13"/>
    </xf>
    <xf numFmtId="0" fontId="17" fillId="0" borderId="0" xfId="3" applyFont="1" applyAlignment="1">
      <alignment horizontal="left" indent="1"/>
    </xf>
    <xf numFmtId="0" fontId="24" fillId="0" borderId="0" xfId="3" applyFont="1" applyAlignment="1">
      <alignment horizontal="left" indent="1"/>
    </xf>
    <xf numFmtId="0" fontId="0" fillId="0" borderId="0" xfId="0" applyAlignment="1">
      <alignment horizontal="left" indent="1"/>
    </xf>
    <xf numFmtId="0" fontId="26" fillId="0" borderId="0" xfId="3" applyFont="1" applyAlignment="1">
      <alignment horizontal="center"/>
    </xf>
    <xf numFmtId="0" fontId="19" fillId="0" borderId="0" xfId="3" applyFont="1" applyAlignment="1">
      <alignment horizontal="left" wrapText="1" indent="1"/>
    </xf>
    <xf numFmtId="0" fontId="25" fillId="0" borderId="0" xfId="3" applyFont="1" applyAlignment="1">
      <alignment horizontal="left" indent="12"/>
    </xf>
    <xf numFmtId="0" fontId="25" fillId="0" borderId="0" xfId="3" applyAlignment="1">
      <alignment horizontal="left" indent="12"/>
    </xf>
    <xf numFmtId="0" fontId="19" fillId="0" borderId="63" xfId="4" applyFont="1" applyBorder="1" applyAlignment="1">
      <alignment horizontal="center" vertical="center"/>
    </xf>
    <xf numFmtId="0" fontId="17" fillId="0" borderId="64" xfId="4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17" fillId="0" borderId="30" xfId="4" applyFont="1" applyBorder="1" applyAlignment="1">
      <alignment horizontal="center" vertical="center"/>
    </xf>
    <xf numFmtId="0" fontId="42" fillId="0" borderId="0" xfId="4" applyFont="1" applyAlignment="1">
      <alignment vertical="center"/>
    </xf>
    <xf numFmtId="0" fontId="17" fillId="0" borderId="0" xfId="4" applyFont="1" applyAlignment="1"/>
    <xf numFmtId="0" fontId="25" fillId="0" borderId="0" xfId="4" applyAlignment="1"/>
    <xf numFmtId="14" fontId="0" fillId="0" borderId="0" xfId="0" quotePrefix="1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6" fontId="31" fillId="2" borderId="4" xfId="0" applyNumberFormat="1" applyFont="1" applyFill="1" applyBorder="1" applyAlignment="1">
      <alignment horizontal="center"/>
    </xf>
    <xf numFmtId="6" fontId="31" fillId="2" borderId="79" xfId="0" applyNumberFormat="1" applyFont="1" applyFill="1" applyBorder="1" applyAlignment="1">
      <alignment horizontal="center"/>
    </xf>
    <xf numFmtId="0" fontId="0" fillId="0" borderId="38" xfId="0" applyFont="1" applyBorder="1" applyAlignment="1"/>
    <xf numFmtId="0" fontId="0" fillId="0" borderId="38" xfId="0" applyBorder="1" applyAlignment="1"/>
    <xf numFmtId="0" fontId="31" fillId="0" borderId="0" xfId="0" applyFont="1" applyBorder="1" applyAlignment="1">
      <alignment vertical="center"/>
    </xf>
    <xf numFmtId="0" fontId="31" fillId="0" borderId="4" xfId="0" applyFont="1" applyBorder="1" applyAlignment="1">
      <alignment horizontal="center"/>
    </xf>
    <xf numFmtId="0" fontId="31" fillId="0" borderId="79" xfId="0" applyFont="1" applyBorder="1" applyAlignment="1">
      <alignment horizontal="center"/>
    </xf>
    <xf numFmtId="14" fontId="0" fillId="0" borderId="60" xfId="0" quotePrefix="1" applyNumberFormat="1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31" fillId="0" borderId="60" xfId="0" applyFont="1" applyBorder="1" applyAlignment="1">
      <alignment vertical="center"/>
    </xf>
    <xf numFmtId="0" fontId="0" fillId="0" borderId="0" xfId="0" applyBorder="1" applyAlignment="1"/>
    <xf numFmtId="0" fontId="0" fillId="0" borderId="4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0" xfId="0" applyFont="1" applyBorder="1" applyAlignment="1"/>
    <xf numFmtId="0" fontId="0" fillId="0" borderId="0" xfId="0" quotePrefix="1" applyBorder="1" applyAlignment="1">
      <alignment horizontal="center" vertical="center"/>
    </xf>
    <xf numFmtId="14" fontId="0" fillId="0" borderId="0" xfId="0" quotePrefix="1" applyNumberFormat="1" applyFont="1" applyBorder="1" applyAlignment="1">
      <alignment horizontal="center" vertical="center"/>
    </xf>
    <xf numFmtId="6" fontId="31" fillId="2" borderId="80" xfId="0" applyNumberFormat="1" applyFont="1" applyFill="1" applyBorder="1" applyAlignment="1">
      <alignment horizontal="center"/>
    </xf>
    <xf numFmtId="6" fontId="18" fillId="0" borderId="0" xfId="4" applyNumberFormat="1" applyFont="1" applyBorder="1" applyAlignment="1">
      <alignment horizontal="center" vertical="center"/>
    </xf>
    <xf numFmtId="6" fontId="18" fillId="0" borderId="0" xfId="4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 indent="1"/>
    </xf>
    <xf numFmtId="0" fontId="36" fillId="0" borderId="62" xfId="0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14" fontId="31" fillId="0" borderId="76" xfId="0" applyNumberFormat="1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1" fillId="0" borderId="80" xfId="0" applyFont="1" applyBorder="1" applyAlignment="1">
      <alignment horizontal="center"/>
    </xf>
    <xf numFmtId="0" fontId="33" fillId="4" borderId="60" xfId="4" applyFont="1" applyFill="1" applyBorder="1" applyAlignment="1">
      <alignment horizontal="center" vertical="center"/>
    </xf>
    <xf numFmtId="0" fontId="34" fillId="4" borderId="60" xfId="4" applyFont="1" applyFill="1" applyBorder="1" applyAlignment="1"/>
    <xf numFmtId="0" fontId="33" fillId="5" borderId="63" xfId="4" applyFont="1" applyFill="1" applyBorder="1" applyAlignment="1">
      <alignment horizontal="center" vertical="center"/>
    </xf>
    <xf numFmtId="0" fontId="34" fillId="0" borderId="30" xfId="4" applyFont="1" applyBorder="1" applyAlignment="1"/>
    <xf numFmtId="0" fontId="34" fillId="0" borderId="64" xfId="4" applyFont="1" applyBorder="1" applyAlignment="1"/>
    <xf numFmtId="0" fontId="52" fillId="0" borderId="102" xfId="0" applyFont="1" applyBorder="1" applyAlignment="1">
      <alignment vertical="center"/>
    </xf>
    <xf numFmtId="0" fontId="0" fillId="0" borderId="79" xfId="0" applyBorder="1" applyAlignment="1">
      <alignment vertical="center"/>
    </xf>
    <xf numFmtId="0" fontId="52" fillId="0" borderId="78" xfId="0" applyFont="1" applyBorder="1" applyAlignment="1">
      <alignment vertical="center"/>
    </xf>
    <xf numFmtId="0" fontId="52" fillId="0" borderId="4" xfId="0" applyFont="1" applyBorder="1" applyAlignment="1"/>
    <xf numFmtId="0" fontId="52" fillId="0" borderId="79" xfId="0" applyFont="1" applyBorder="1" applyAlignment="1"/>
    <xf numFmtId="3" fontId="45" fillId="0" borderId="78" xfId="0" applyNumberFormat="1" applyFont="1" applyBorder="1" applyAlignment="1">
      <alignment horizontal="center"/>
    </xf>
    <xf numFmtId="3" fontId="10" fillId="0" borderId="79" xfId="0" applyNumberFormat="1" applyFont="1" applyBorder="1" applyAlignment="1">
      <alignment horizontal="center"/>
    </xf>
    <xf numFmtId="0" fontId="8" fillId="0" borderId="97" xfId="0" applyFont="1" applyBorder="1" applyAlignment="1">
      <alignment vertical="center"/>
    </xf>
    <xf numFmtId="0" fontId="0" fillId="0" borderId="76" xfId="0" applyBorder="1" applyAlignment="1"/>
    <xf numFmtId="0" fontId="0" fillId="0" borderId="96" xfId="0" applyBorder="1" applyAlignment="1"/>
    <xf numFmtId="0" fontId="50" fillId="0" borderId="97" xfId="0" applyFont="1" applyBorder="1" applyAlignment="1">
      <alignment horizontal="center"/>
    </xf>
    <xf numFmtId="0" fontId="36" fillId="0" borderId="96" xfId="0" applyFont="1" applyBorder="1" applyAlignment="1">
      <alignment horizontal="center"/>
    </xf>
    <xf numFmtId="0" fontId="52" fillId="0" borderId="28" xfId="0" applyFont="1" applyBorder="1" applyAlignment="1">
      <alignment vertical="center"/>
    </xf>
    <xf numFmtId="0" fontId="0" fillId="0" borderId="88" xfId="0" applyBorder="1" applyAlignment="1">
      <alignment vertical="center"/>
    </xf>
    <xf numFmtId="0" fontId="52" fillId="0" borderId="98" xfId="0" applyFont="1" applyBorder="1" applyAlignment="1">
      <alignment vertical="center"/>
    </xf>
    <xf numFmtId="0" fontId="52" fillId="0" borderId="99" xfId="0" applyFont="1" applyBorder="1" applyAlignment="1"/>
    <xf numFmtId="0" fontId="52" fillId="0" borderId="100" xfId="0" applyFont="1" applyBorder="1" applyAlignment="1"/>
    <xf numFmtId="3" fontId="45" fillId="0" borderId="98" xfId="0" applyNumberFormat="1" applyFont="1" applyBorder="1" applyAlignment="1">
      <alignment horizontal="center"/>
    </xf>
    <xf numFmtId="3" fontId="10" fillId="0" borderId="100" xfId="0" applyNumberFormat="1" applyFont="1" applyBorder="1" applyAlignment="1">
      <alignment horizontal="center"/>
    </xf>
    <xf numFmtId="6" fontId="1" fillId="0" borderId="0" xfId="0" applyNumberFormat="1" applyFont="1" applyAlignment="1">
      <alignment horizontal="left" vertical="center" wrapText="1"/>
    </xf>
    <xf numFmtId="0" fontId="0" fillId="0" borderId="0" xfId="0" applyAlignment="1"/>
    <xf numFmtId="0" fontId="3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2" fillId="0" borderId="29" xfId="0" applyFont="1" applyBorder="1" applyAlignment="1">
      <alignment vertical="center"/>
    </xf>
    <xf numFmtId="0" fontId="0" fillId="0" borderId="104" xfId="0" applyBorder="1" applyAlignment="1">
      <alignment vertical="center"/>
    </xf>
    <xf numFmtId="0" fontId="52" fillId="0" borderId="22" xfId="0" applyFont="1" applyBorder="1" applyAlignment="1">
      <alignment vertical="center"/>
    </xf>
    <xf numFmtId="0" fontId="52" fillId="0" borderId="25" xfId="0" applyFont="1" applyBorder="1" applyAlignment="1"/>
    <xf numFmtId="0" fontId="52" fillId="0" borderId="104" xfId="0" applyFont="1" applyBorder="1" applyAlignment="1"/>
    <xf numFmtId="3" fontId="45" fillId="0" borderId="22" xfId="0" applyNumberFormat="1" applyFont="1" applyBorder="1" applyAlignment="1">
      <alignment horizontal="center"/>
    </xf>
    <xf numFmtId="3" fontId="10" fillId="0" borderId="104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6" fontId="1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/>
    <xf numFmtId="6" fontId="1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10">
    <cellStyle name="Comma 2" xfId="6"/>
    <cellStyle name="Comma 3" xfId="7"/>
    <cellStyle name="Currency 2" xfId="2"/>
    <cellStyle name="Currency 3" xfId="5"/>
    <cellStyle name="Normal" xfId="0" builtinId="0"/>
    <cellStyle name="Normal 2" xfId="1"/>
    <cellStyle name="Normal 2 2" xfId="4"/>
    <cellStyle name="Normal 2 2 2" xfId="9"/>
    <cellStyle name="Normal 3" xfId="3"/>
    <cellStyle name="Percent 2" xf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opLeftCell="A4" workbookViewId="0">
      <selection activeCell="C43" sqref="C43"/>
    </sheetView>
  </sheetViews>
  <sheetFormatPr defaultRowHeight="20.25" x14ac:dyDescent="0.3"/>
  <cols>
    <col min="1" max="1" width="7.7109375" style="53" customWidth="1"/>
    <col min="2" max="2" width="71.42578125" style="60" customWidth="1"/>
    <col min="3" max="3" width="3.5703125" style="55" customWidth="1"/>
    <col min="4" max="4" width="9.42578125" style="61" customWidth="1"/>
    <col min="5" max="5" width="12.28515625" style="57" customWidth="1"/>
    <col min="6" max="6" width="2.28515625" style="58" customWidth="1"/>
    <col min="7" max="7" width="3" style="59" customWidth="1"/>
    <col min="8" max="8" width="2.5703125" style="59" customWidth="1"/>
  </cols>
  <sheetData>
    <row r="1" spans="1:8" ht="23.25" x14ac:dyDescent="0.25">
      <c r="A1" s="1"/>
      <c r="B1" s="2" t="s">
        <v>64</v>
      </c>
      <c r="C1" s="3" t="s">
        <v>63</v>
      </c>
      <c r="D1" s="4" t="s">
        <v>0</v>
      </c>
      <c r="E1" s="63" t="s">
        <v>1</v>
      </c>
      <c r="F1" s="5"/>
      <c r="G1" s="6"/>
      <c r="H1" s="7"/>
    </row>
    <row r="2" spans="1:8" ht="18.95" customHeight="1" x14ac:dyDescent="0.25">
      <c r="A2" s="8">
        <v>12.1</v>
      </c>
      <c r="B2" s="9" t="s">
        <v>2</v>
      </c>
      <c r="C2" s="10">
        <v>2</v>
      </c>
      <c r="D2" s="11"/>
      <c r="E2" s="12"/>
      <c r="F2" s="13"/>
      <c r="G2" s="14"/>
      <c r="H2" s="15"/>
    </row>
    <row r="3" spans="1:8" ht="18.95" customHeight="1" x14ac:dyDescent="0.25">
      <c r="A3" s="16">
        <v>12.41</v>
      </c>
      <c r="B3" s="9" t="s">
        <v>3</v>
      </c>
      <c r="C3" s="10">
        <v>2</v>
      </c>
      <c r="D3" s="11"/>
      <c r="E3" s="17" t="s">
        <v>42</v>
      </c>
      <c r="F3" s="13"/>
      <c r="G3" s="14"/>
      <c r="H3" s="15"/>
    </row>
    <row r="4" spans="1:8" ht="18.95" customHeight="1" x14ac:dyDescent="0.25">
      <c r="A4" s="16">
        <v>12.42</v>
      </c>
      <c r="B4" s="18" t="s">
        <v>33</v>
      </c>
      <c r="C4" s="10"/>
      <c r="D4" s="11"/>
      <c r="E4" s="17" t="s">
        <v>34</v>
      </c>
      <c r="F4" s="13"/>
      <c r="G4" s="19" t="s">
        <v>35</v>
      </c>
      <c r="H4" s="20"/>
    </row>
    <row r="5" spans="1:8" ht="18.95" customHeight="1" x14ac:dyDescent="0.25">
      <c r="A5" s="16">
        <v>12.43</v>
      </c>
      <c r="B5" s="18" t="s">
        <v>4</v>
      </c>
      <c r="C5" s="10">
        <v>2</v>
      </c>
      <c r="D5" s="11"/>
      <c r="E5" s="62"/>
      <c r="F5" s="13"/>
      <c r="G5" s="19"/>
      <c r="H5" s="20"/>
    </row>
    <row r="6" spans="1:8" ht="18.95" customHeight="1" x14ac:dyDescent="0.25">
      <c r="A6" s="16">
        <v>12.44</v>
      </c>
      <c r="B6" s="9" t="s">
        <v>5</v>
      </c>
      <c r="C6" s="10">
        <v>3</v>
      </c>
      <c r="D6" s="11"/>
      <c r="E6" s="62"/>
      <c r="F6" s="13"/>
      <c r="G6" s="19"/>
      <c r="H6" s="20"/>
    </row>
    <row r="7" spans="1:8" ht="18.95" customHeight="1" x14ac:dyDescent="0.25">
      <c r="A7" s="16">
        <v>12.45</v>
      </c>
      <c r="B7" s="18" t="s">
        <v>66</v>
      </c>
      <c r="C7" s="10"/>
      <c r="D7" s="11"/>
      <c r="E7" s="62"/>
      <c r="F7" s="13"/>
      <c r="G7" s="19"/>
      <c r="H7" s="20"/>
    </row>
    <row r="8" spans="1:8" ht="18.95" customHeight="1" x14ac:dyDescent="0.25">
      <c r="A8" s="16">
        <v>12.46</v>
      </c>
      <c r="B8" s="18" t="s">
        <v>6</v>
      </c>
      <c r="C8" s="10">
        <v>4</v>
      </c>
      <c r="D8" s="11" t="s">
        <v>335</v>
      </c>
      <c r="E8" s="17" t="s">
        <v>32</v>
      </c>
      <c r="F8" s="13"/>
      <c r="G8" s="19"/>
      <c r="H8" s="20"/>
    </row>
    <row r="9" spans="1:8" ht="18.95" customHeight="1" x14ac:dyDescent="0.25">
      <c r="A9" s="16">
        <v>12.47</v>
      </c>
      <c r="B9" s="18" t="s">
        <v>36</v>
      </c>
      <c r="C9" s="10"/>
      <c r="D9" s="11">
        <v>25</v>
      </c>
      <c r="E9" s="12" t="s">
        <v>38</v>
      </c>
      <c r="F9" s="13" t="s">
        <v>39</v>
      </c>
      <c r="G9" s="19" t="s">
        <v>40</v>
      </c>
      <c r="H9" s="20">
        <v>2</v>
      </c>
    </row>
    <row r="10" spans="1:8" ht="18.95" customHeight="1" x14ac:dyDescent="0.25">
      <c r="A10" s="16">
        <v>12.48</v>
      </c>
      <c r="B10" s="18" t="s">
        <v>37</v>
      </c>
      <c r="C10" s="10"/>
      <c r="D10" s="11"/>
      <c r="E10" s="12">
        <v>267</v>
      </c>
      <c r="F10" s="13"/>
      <c r="G10" s="19" t="s">
        <v>35</v>
      </c>
      <c r="H10" s="20">
        <v>2</v>
      </c>
    </row>
    <row r="11" spans="1:8" ht="18.95" customHeight="1" x14ac:dyDescent="0.25">
      <c r="A11" s="21">
        <v>12.49</v>
      </c>
      <c r="B11" s="22" t="s">
        <v>55</v>
      </c>
      <c r="C11" s="23"/>
      <c r="D11" s="24"/>
      <c r="E11" s="25">
        <v>162</v>
      </c>
      <c r="F11" s="26"/>
      <c r="G11" s="27" t="s">
        <v>41</v>
      </c>
      <c r="H11" s="28"/>
    </row>
    <row r="12" spans="1:8" ht="18.95" customHeight="1" x14ac:dyDescent="0.25">
      <c r="A12" s="8">
        <v>12.2</v>
      </c>
      <c r="B12" s="9" t="s">
        <v>7</v>
      </c>
      <c r="C12" s="10">
        <v>7</v>
      </c>
      <c r="D12" s="11"/>
      <c r="E12" s="12"/>
      <c r="F12" s="13"/>
      <c r="G12" s="19"/>
      <c r="H12" s="20"/>
    </row>
    <row r="13" spans="1:8" ht="18.95" customHeight="1" x14ac:dyDescent="0.25">
      <c r="A13" s="8">
        <v>12.3</v>
      </c>
      <c r="B13" s="29" t="s">
        <v>8</v>
      </c>
      <c r="C13" s="10">
        <v>8</v>
      </c>
      <c r="D13" s="11">
        <v>31</v>
      </c>
      <c r="E13" s="12"/>
      <c r="F13" s="13"/>
      <c r="G13" s="19"/>
      <c r="H13" s="20"/>
    </row>
    <row r="14" spans="1:8" ht="18.95" customHeight="1" x14ac:dyDescent="0.25">
      <c r="A14" s="16">
        <v>12.31</v>
      </c>
      <c r="B14" s="30" t="s">
        <v>9</v>
      </c>
      <c r="C14" s="10">
        <v>10</v>
      </c>
      <c r="D14" s="11"/>
      <c r="E14" s="12"/>
      <c r="F14" s="13"/>
      <c r="G14" s="19"/>
      <c r="H14" s="20"/>
    </row>
    <row r="15" spans="1:8" ht="18.95" customHeight="1" x14ac:dyDescent="0.25">
      <c r="A15" s="16">
        <v>12.32</v>
      </c>
      <c r="B15" s="31" t="s">
        <v>56</v>
      </c>
      <c r="C15" s="10"/>
      <c r="D15" s="11"/>
      <c r="E15" s="12">
        <v>83</v>
      </c>
      <c r="F15" s="13"/>
      <c r="G15" s="19" t="s">
        <v>60</v>
      </c>
      <c r="H15" s="20"/>
    </row>
    <row r="16" spans="1:8" ht="18.95" customHeight="1" x14ac:dyDescent="0.25">
      <c r="A16" s="16">
        <v>12.33</v>
      </c>
      <c r="B16" s="31" t="s">
        <v>57</v>
      </c>
      <c r="C16" s="10"/>
      <c r="D16" s="11">
        <v>32</v>
      </c>
      <c r="E16" s="32" t="s">
        <v>58</v>
      </c>
      <c r="F16" s="13"/>
      <c r="G16" s="19"/>
      <c r="H16" s="20"/>
    </row>
    <row r="17" spans="1:8" ht="18.95" customHeight="1" x14ac:dyDescent="0.25">
      <c r="A17" s="16">
        <v>12.34</v>
      </c>
      <c r="B17" s="30" t="s">
        <v>10</v>
      </c>
      <c r="C17" s="10">
        <v>13</v>
      </c>
      <c r="D17" s="11"/>
      <c r="E17" s="32"/>
      <c r="F17" s="13"/>
      <c r="G17" s="19"/>
      <c r="H17" s="20"/>
    </row>
    <row r="18" spans="1:8" ht="18.95" customHeight="1" x14ac:dyDescent="0.25">
      <c r="A18" s="16">
        <v>12.35</v>
      </c>
      <c r="B18" s="31" t="s">
        <v>56</v>
      </c>
      <c r="C18" s="10"/>
      <c r="D18" s="11"/>
      <c r="E18" s="32">
        <v>83</v>
      </c>
      <c r="F18" s="13"/>
      <c r="G18" s="19" t="s">
        <v>59</v>
      </c>
      <c r="H18" s="20"/>
    </row>
    <row r="19" spans="1:8" ht="18.95" customHeight="1" x14ac:dyDescent="0.25">
      <c r="A19" s="16">
        <v>12.36</v>
      </c>
      <c r="B19" s="31" t="s">
        <v>57</v>
      </c>
      <c r="C19" s="10"/>
      <c r="D19" s="11"/>
      <c r="E19" s="32">
        <v>421</v>
      </c>
      <c r="F19" s="13"/>
      <c r="G19" s="19" t="s">
        <v>35</v>
      </c>
      <c r="H19" s="20">
        <v>2</v>
      </c>
    </row>
    <row r="20" spans="1:8" ht="18.95" customHeight="1" x14ac:dyDescent="0.25">
      <c r="A20" s="8">
        <v>12.4</v>
      </c>
      <c r="B20" s="29" t="s">
        <v>11</v>
      </c>
      <c r="C20" s="10">
        <v>15</v>
      </c>
      <c r="D20" s="11">
        <v>36</v>
      </c>
      <c r="E20" s="12"/>
      <c r="F20" s="13"/>
      <c r="G20" s="14"/>
      <c r="H20" s="15"/>
    </row>
    <row r="21" spans="1:8" ht="18.95" customHeight="1" x14ac:dyDescent="0.25">
      <c r="A21" s="16">
        <v>12.41</v>
      </c>
      <c r="B21" s="30" t="s">
        <v>12</v>
      </c>
      <c r="C21" s="10">
        <v>16</v>
      </c>
      <c r="D21" s="11"/>
      <c r="E21" s="12">
        <v>83</v>
      </c>
      <c r="F21" s="13"/>
      <c r="G21" s="14"/>
      <c r="H21" s="15"/>
    </row>
    <row r="22" spans="1:8" ht="18.95" customHeight="1" x14ac:dyDescent="0.25">
      <c r="A22" s="16">
        <v>12.42</v>
      </c>
      <c r="B22" s="30" t="s">
        <v>13</v>
      </c>
      <c r="C22" s="10">
        <v>18</v>
      </c>
      <c r="D22" s="11"/>
      <c r="E22" s="12"/>
      <c r="F22" s="13"/>
      <c r="G22" s="14"/>
      <c r="H22" s="15"/>
    </row>
    <row r="23" spans="1:8" ht="18.95" customHeight="1" x14ac:dyDescent="0.25">
      <c r="A23" s="16">
        <v>12.43</v>
      </c>
      <c r="B23" s="29" t="s">
        <v>61</v>
      </c>
      <c r="C23" s="10"/>
      <c r="D23" s="11"/>
      <c r="E23" s="12"/>
      <c r="F23" s="13"/>
      <c r="G23" s="14"/>
      <c r="H23" s="15"/>
    </row>
    <row r="24" spans="1:8" ht="18.95" customHeight="1" x14ac:dyDescent="0.25">
      <c r="A24" s="21">
        <v>12.44</v>
      </c>
      <c r="B24" s="33" t="s">
        <v>14</v>
      </c>
      <c r="C24" s="23">
        <v>19</v>
      </c>
      <c r="D24" s="24"/>
      <c r="E24" s="25"/>
      <c r="F24" s="26"/>
      <c r="G24" s="34"/>
      <c r="H24" s="35"/>
    </row>
    <row r="25" spans="1:8" ht="18.95" customHeight="1" x14ac:dyDescent="0.25">
      <c r="A25" s="8">
        <v>12.5</v>
      </c>
      <c r="B25" s="9" t="s">
        <v>15</v>
      </c>
      <c r="C25" s="10">
        <v>19</v>
      </c>
      <c r="D25" s="11"/>
      <c r="E25" s="12"/>
      <c r="F25" s="13"/>
      <c r="G25" s="14"/>
      <c r="H25" s="15"/>
    </row>
    <row r="26" spans="1:8" ht="18.95" customHeight="1" x14ac:dyDescent="0.25">
      <c r="A26" s="16">
        <v>12.51</v>
      </c>
      <c r="B26" s="36" t="s">
        <v>16</v>
      </c>
      <c r="C26" s="10">
        <v>20</v>
      </c>
      <c r="D26" s="11">
        <v>46</v>
      </c>
      <c r="E26" s="12"/>
      <c r="F26" s="13"/>
      <c r="G26" s="14"/>
      <c r="H26" s="15"/>
    </row>
    <row r="27" spans="1:8" ht="18.95" customHeight="1" x14ac:dyDescent="0.25">
      <c r="A27" s="16">
        <v>12.52</v>
      </c>
      <c r="B27" s="37" t="s">
        <v>29</v>
      </c>
      <c r="C27" s="10">
        <v>20</v>
      </c>
      <c r="D27" s="11"/>
      <c r="E27" s="12">
        <v>61</v>
      </c>
      <c r="F27" s="13"/>
      <c r="G27" s="19" t="s">
        <v>35</v>
      </c>
      <c r="H27" s="20">
        <v>1</v>
      </c>
    </row>
    <row r="28" spans="1:8" ht="18.95" customHeight="1" x14ac:dyDescent="0.25">
      <c r="A28" s="21">
        <v>12.53</v>
      </c>
      <c r="B28" s="38" t="s">
        <v>67</v>
      </c>
      <c r="C28" s="23">
        <v>22</v>
      </c>
      <c r="D28" s="24"/>
      <c r="E28" s="25">
        <v>162</v>
      </c>
      <c r="F28" s="26"/>
      <c r="G28" s="27"/>
      <c r="H28" s="28"/>
    </row>
    <row r="29" spans="1:8" ht="18.95" customHeight="1" x14ac:dyDescent="0.25">
      <c r="A29" s="8">
        <v>12.6</v>
      </c>
      <c r="B29" s="9" t="s">
        <v>17</v>
      </c>
      <c r="C29" s="10">
        <v>24</v>
      </c>
      <c r="D29" s="11">
        <v>42</v>
      </c>
      <c r="E29" s="12"/>
      <c r="F29" s="13"/>
      <c r="G29" s="19"/>
      <c r="H29" s="20"/>
    </row>
    <row r="30" spans="1:8" ht="18.95" customHeight="1" x14ac:dyDescent="0.25">
      <c r="A30" s="16">
        <v>12.61</v>
      </c>
      <c r="B30" s="18" t="s">
        <v>68</v>
      </c>
      <c r="C30" s="10">
        <v>25</v>
      </c>
      <c r="D30" s="11">
        <v>45</v>
      </c>
      <c r="E30" s="12">
        <v>79</v>
      </c>
      <c r="F30" s="13"/>
      <c r="G30" s="19"/>
      <c r="H30" s="20"/>
    </row>
    <row r="31" spans="1:8" ht="18.95" customHeight="1" x14ac:dyDescent="0.25">
      <c r="A31" s="16">
        <v>12.62</v>
      </c>
      <c r="B31" s="18" t="s">
        <v>46</v>
      </c>
      <c r="C31" s="10">
        <v>25</v>
      </c>
      <c r="D31" s="11"/>
      <c r="E31" s="12">
        <v>1.79</v>
      </c>
      <c r="F31" s="13"/>
      <c r="G31" s="19" t="s">
        <v>45</v>
      </c>
      <c r="H31" s="20">
        <v>2</v>
      </c>
    </row>
    <row r="32" spans="1:8" ht="18.95" customHeight="1" x14ac:dyDescent="0.25">
      <c r="A32" s="16">
        <v>12.63</v>
      </c>
      <c r="B32" s="18" t="s">
        <v>18</v>
      </c>
      <c r="C32" s="10">
        <v>25</v>
      </c>
      <c r="D32" s="11"/>
      <c r="E32" s="12" t="s">
        <v>51</v>
      </c>
      <c r="F32" s="13"/>
      <c r="G32" s="14"/>
      <c r="H32" s="15"/>
    </row>
    <row r="33" spans="1:8" ht="18.95" customHeight="1" x14ac:dyDescent="0.25">
      <c r="A33" s="16">
        <v>12.64</v>
      </c>
      <c r="B33" s="18" t="s">
        <v>28</v>
      </c>
      <c r="C33" s="10">
        <v>25</v>
      </c>
      <c r="D33" s="11"/>
      <c r="E33" s="12">
        <v>119</v>
      </c>
      <c r="F33" s="13"/>
      <c r="G33" s="14"/>
      <c r="H33" s="15"/>
    </row>
    <row r="34" spans="1:8" ht="18.95" customHeight="1" x14ac:dyDescent="0.25">
      <c r="A34" s="16">
        <v>12.65</v>
      </c>
      <c r="B34" s="18" t="s">
        <v>19</v>
      </c>
      <c r="C34" s="10">
        <v>26</v>
      </c>
      <c r="D34" s="11"/>
      <c r="E34" s="12">
        <v>127</v>
      </c>
      <c r="F34" s="13"/>
      <c r="G34" s="14"/>
      <c r="H34" s="15"/>
    </row>
    <row r="35" spans="1:8" ht="18.95" customHeight="1" x14ac:dyDescent="0.25">
      <c r="A35" s="21">
        <v>12.66</v>
      </c>
      <c r="B35" s="22" t="s">
        <v>20</v>
      </c>
      <c r="C35" s="23">
        <v>26</v>
      </c>
      <c r="D35" s="24"/>
      <c r="E35" s="25">
        <v>129</v>
      </c>
      <c r="F35" s="26"/>
      <c r="G35" s="34"/>
      <c r="H35" s="35"/>
    </row>
    <row r="36" spans="1:8" ht="18.95" customHeight="1" x14ac:dyDescent="0.25">
      <c r="A36" s="8">
        <v>12.7</v>
      </c>
      <c r="B36" s="39" t="s">
        <v>62</v>
      </c>
      <c r="C36" s="10"/>
      <c r="D36" s="11"/>
      <c r="E36" s="12"/>
      <c r="F36" s="13"/>
      <c r="G36" s="14"/>
      <c r="H36" s="15"/>
    </row>
    <row r="37" spans="1:8" ht="18.95" customHeight="1" x14ac:dyDescent="0.25">
      <c r="A37" s="16">
        <v>12.71</v>
      </c>
      <c r="B37" s="18" t="s">
        <v>21</v>
      </c>
      <c r="C37" s="10">
        <v>26</v>
      </c>
      <c r="D37" s="11">
        <v>47</v>
      </c>
      <c r="E37" s="12">
        <v>132</v>
      </c>
      <c r="F37" s="13"/>
      <c r="G37" s="40" t="s">
        <v>35</v>
      </c>
      <c r="H37" s="41">
        <v>1</v>
      </c>
    </row>
    <row r="38" spans="1:8" ht="18.95" customHeight="1" x14ac:dyDescent="0.25">
      <c r="A38" s="16">
        <v>12.72</v>
      </c>
      <c r="B38" s="18" t="s">
        <v>336</v>
      </c>
      <c r="C38" s="10">
        <v>27</v>
      </c>
      <c r="D38" s="11">
        <v>51</v>
      </c>
      <c r="E38" s="12">
        <v>132</v>
      </c>
      <c r="F38" s="13"/>
      <c r="G38" s="40" t="s">
        <v>35</v>
      </c>
      <c r="H38" s="41">
        <v>2</v>
      </c>
    </row>
    <row r="39" spans="1:8" ht="18.95" customHeight="1" x14ac:dyDescent="0.25">
      <c r="A39" s="16">
        <v>12.73</v>
      </c>
      <c r="B39" s="18" t="s">
        <v>22</v>
      </c>
      <c r="C39" s="10">
        <v>27</v>
      </c>
      <c r="D39" s="11"/>
      <c r="E39" s="12">
        <v>132</v>
      </c>
      <c r="F39" s="13"/>
      <c r="G39" s="40" t="s">
        <v>35</v>
      </c>
      <c r="H39" s="41">
        <v>3</v>
      </c>
    </row>
    <row r="40" spans="1:8" ht="18.95" customHeight="1" x14ac:dyDescent="0.25">
      <c r="A40" s="16">
        <v>12.74</v>
      </c>
      <c r="B40" s="18" t="s">
        <v>65</v>
      </c>
      <c r="C40" s="10">
        <v>27</v>
      </c>
      <c r="D40" s="11"/>
      <c r="E40" s="12">
        <v>132</v>
      </c>
      <c r="F40" s="13"/>
      <c r="G40" s="40" t="s">
        <v>35</v>
      </c>
      <c r="H40" s="41">
        <v>4</v>
      </c>
    </row>
    <row r="41" spans="1:8" ht="18.95" customHeight="1" x14ac:dyDescent="0.25">
      <c r="A41" s="16">
        <v>12.75</v>
      </c>
      <c r="B41" s="18" t="s">
        <v>23</v>
      </c>
      <c r="C41" s="10">
        <v>27</v>
      </c>
      <c r="D41" s="11"/>
      <c r="E41" s="12">
        <v>132</v>
      </c>
      <c r="F41" s="13"/>
      <c r="G41" s="40" t="s">
        <v>35</v>
      </c>
      <c r="H41" s="41">
        <v>5</v>
      </c>
    </row>
    <row r="42" spans="1:8" ht="18.95" customHeight="1" x14ac:dyDescent="0.25">
      <c r="A42" s="21">
        <v>12.76</v>
      </c>
      <c r="B42" s="22" t="s">
        <v>52</v>
      </c>
      <c r="C42" s="23"/>
      <c r="D42" s="24"/>
      <c r="E42" s="25">
        <v>132</v>
      </c>
      <c r="F42" s="26"/>
      <c r="G42" s="42" t="s">
        <v>35</v>
      </c>
      <c r="H42" s="43">
        <v>7</v>
      </c>
    </row>
    <row r="43" spans="1:8" ht="18.95" customHeight="1" x14ac:dyDescent="0.25">
      <c r="A43" s="8">
        <v>12.8</v>
      </c>
      <c r="B43" s="29" t="s">
        <v>24</v>
      </c>
      <c r="C43" s="10">
        <v>28</v>
      </c>
      <c r="D43" s="11">
        <v>50</v>
      </c>
      <c r="E43" s="12" t="s">
        <v>47</v>
      </c>
      <c r="F43" s="13"/>
      <c r="G43" s="14" t="s">
        <v>35</v>
      </c>
      <c r="H43" s="15"/>
    </row>
    <row r="44" spans="1:8" ht="18.95" customHeight="1" x14ac:dyDescent="0.25">
      <c r="A44" s="16">
        <v>12.81</v>
      </c>
      <c r="B44" s="44" t="s">
        <v>48</v>
      </c>
      <c r="C44" s="10"/>
      <c r="D44" s="11"/>
      <c r="E44" s="12">
        <v>217</v>
      </c>
      <c r="F44" s="13"/>
      <c r="G44" s="14"/>
      <c r="H44" s="15"/>
    </row>
    <row r="45" spans="1:8" ht="18.95" customHeight="1" x14ac:dyDescent="0.25">
      <c r="A45" s="16">
        <v>12.82</v>
      </c>
      <c r="B45" s="44" t="s">
        <v>49</v>
      </c>
      <c r="C45" s="10"/>
      <c r="D45" s="11"/>
      <c r="E45" s="12">
        <v>132</v>
      </c>
      <c r="F45" s="13"/>
      <c r="G45" s="14" t="s">
        <v>50</v>
      </c>
      <c r="H45" s="15"/>
    </row>
    <row r="46" spans="1:8" ht="18.95" customHeight="1" x14ac:dyDescent="0.25">
      <c r="A46" s="16">
        <v>12.83</v>
      </c>
      <c r="B46" s="18" t="s">
        <v>43</v>
      </c>
      <c r="C46" s="10">
        <v>29</v>
      </c>
      <c r="D46" s="11">
        <v>44</v>
      </c>
      <c r="E46" s="12">
        <v>125</v>
      </c>
      <c r="F46" s="13"/>
      <c r="G46" s="14" t="s">
        <v>45</v>
      </c>
      <c r="H46" s="15"/>
    </row>
    <row r="47" spans="1:8" ht="18.95" customHeight="1" x14ac:dyDescent="0.25">
      <c r="A47" s="16">
        <v>12.84</v>
      </c>
      <c r="B47" s="18" t="s">
        <v>44</v>
      </c>
      <c r="C47" s="10">
        <v>29</v>
      </c>
      <c r="D47" s="11"/>
      <c r="E47" s="12">
        <v>125</v>
      </c>
      <c r="F47" s="13"/>
      <c r="G47" s="14" t="s">
        <v>54</v>
      </c>
      <c r="H47" s="15"/>
    </row>
    <row r="48" spans="1:8" ht="18.95" customHeight="1" x14ac:dyDescent="0.25">
      <c r="A48" s="16">
        <v>12.85</v>
      </c>
      <c r="B48" s="18" t="s">
        <v>53</v>
      </c>
      <c r="C48" s="10"/>
      <c r="D48" s="11"/>
      <c r="E48" s="12">
        <v>137</v>
      </c>
      <c r="F48" s="13"/>
      <c r="G48" s="14"/>
      <c r="H48" s="15"/>
    </row>
    <row r="49" spans="1:8" ht="18.95" customHeight="1" x14ac:dyDescent="0.25">
      <c r="A49" s="16">
        <v>12.86</v>
      </c>
      <c r="B49" s="18" t="s">
        <v>30</v>
      </c>
      <c r="C49" s="10">
        <v>29</v>
      </c>
      <c r="D49" s="11"/>
      <c r="E49" s="12"/>
      <c r="F49" s="13"/>
      <c r="G49" s="14"/>
      <c r="H49" s="15"/>
    </row>
    <row r="50" spans="1:8" ht="18.95" customHeight="1" x14ac:dyDescent="0.25">
      <c r="A50" s="21">
        <v>12.87</v>
      </c>
      <c r="B50" s="22" t="s">
        <v>31</v>
      </c>
      <c r="C50" s="23"/>
      <c r="D50" s="24"/>
      <c r="E50" s="25"/>
      <c r="F50" s="26"/>
      <c r="G50" s="34"/>
      <c r="H50" s="35"/>
    </row>
    <row r="51" spans="1:8" ht="18.95" customHeight="1" x14ac:dyDescent="0.25">
      <c r="A51" s="8">
        <v>12.9</v>
      </c>
      <c r="B51" s="9" t="s">
        <v>25</v>
      </c>
      <c r="C51" s="10">
        <v>30</v>
      </c>
      <c r="D51" s="11"/>
      <c r="E51" s="12"/>
      <c r="F51" s="13"/>
      <c r="G51" s="14"/>
      <c r="H51" s="15"/>
    </row>
    <row r="52" spans="1:8" ht="18.95" customHeight="1" x14ac:dyDescent="0.25">
      <c r="A52" s="45"/>
      <c r="B52" s="9" t="s">
        <v>26</v>
      </c>
      <c r="C52" s="10">
        <v>31</v>
      </c>
      <c r="D52" s="11"/>
      <c r="E52" s="12"/>
      <c r="F52" s="13"/>
      <c r="G52" s="14"/>
      <c r="H52" s="15"/>
    </row>
    <row r="53" spans="1:8" ht="18" customHeight="1" thickBot="1" x14ac:dyDescent="0.3">
      <c r="A53" s="46"/>
      <c r="B53" s="47" t="s">
        <v>27</v>
      </c>
      <c r="C53" s="48">
        <v>32</v>
      </c>
      <c r="D53" s="49"/>
      <c r="E53" s="64"/>
      <c r="F53" s="50"/>
      <c r="G53" s="51"/>
      <c r="H53" s="52"/>
    </row>
    <row r="54" spans="1:8" x14ac:dyDescent="0.3">
      <c r="B54" s="54"/>
      <c r="D54" s="56"/>
    </row>
  </sheetData>
  <pageMargins left="0.9" right="0.5" top="0.6" bottom="0.6" header="0.4" footer="0.3"/>
  <pageSetup scale="72" orientation="portrait" r:id="rId1"/>
  <headerFooter>
    <oddFooter>&amp;L&amp;"-,Bold"&amp;10&amp;F,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opLeftCell="A28" zoomScale="160" zoomScaleNormal="160" workbookViewId="0">
      <selection activeCell="M56" sqref="M56"/>
    </sheetView>
  </sheetViews>
  <sheetFormatPr defaultRowHeight="18.75" x14ac:dyDescent="0.3"/>
  <cols>
    <col min="1" max="1" width="7.5703125" customWidth="1"/>
    <col min="2" max="2" width="3.5703125" style="227" customWidth="1"/>
    <col min="3" max="3" width="2.5703125" style="227" customWidth="1"/>
    <col min="4" max="4" width="2.28515625" style="227" customWidth="1"/>
    <col min="5" max="5" width="11.85546875" style="227" customWidth="1"/>
    <col min="6" max="6" width="2" style="227" customWidth="1"/>
    <col min="7" max="7" width="11.5703125" style="227" customWidth="1"/>
    <col min="8" max="8" width="2.42578125" style="227" customWidth="1"/>
    <col min="9" max="9" width="11.140625" style="227" customWidth="1"/>
    <col min="10" max="10" width="2" style="227" customWidth="1"/>
    <col min="11" max="11" width="12.28515625" style="227" customWidth="1"/>
    <col min="12" max="12" width="2.28515625" style="227" customWidth="1"/>
    <col min="13" max="13" width="10" style="227" customWidth="1"/>
    <col min="14" max="14" width="1.85546875" customWidth="1"/>
  </cols>
  <sheetData>
    <row r="1" spans="1:14" ht="8.25" customHeight="1" thickBot="1" x14ac:dyDescent="0.3">
      <c r="A1" s="147"/>
      <c r="B1" s="148"/>
      <c r="C1" s="148"/>
      <c r="D1" s="407"/>
      <c r="E1" s="408"/>
      <c r="F1" s="408"/>
      <c r="G1" s="408"/>
      <c r="H1" s="408"/>
      <c r="I1" s="408"/>
      <c r="J1" s="408"/>
      <c r="K1" s="408"/>
      <c r="L1" s="408"/>
      <c r="M1" s="149"/>
      <c r="N1" s="150"/>
    </row>
    <row r="2" spans="1:14" ht="18" x14ac:dyDescent="0.25">
      <c r="A2" s="151"/>
      <c r="B2" s="152"/>
      <c r="C2" s="152"/>
      <c r="D2" s="409" t="s">
        <v>193</v>
      </c>
      <c r="E2" s="410"/>
      <c r="F2" s="410"/>
      <c r="G2" s="410"/>
      <c r="H2" s="410"/>
      <c r="I2" s="410"/>
      <c r="J2" s="410"/>
      <c r="K2" s="410"/>
      <c r="L2" s="411"/>
      <c r="M2" s="153"/>
      <c r="N2" s="154"/>
    </row>
    <row r="3" spans="1:14" s="162" customFormat="1" ht="12.75" x14ac:dyDescent="0.2">
      <c r="A3" s="155"/>
      <c r="B3" s="397">
        <v>9</v>
      </c>
      <c r="C3" s="156"/>
      <c r="D3" s="157"/>
      <c r="E3" s="158"/>
      <c r="F3" s="158"/>
      <c r="G3" s="158"/>
      <c r="H3" s="158"/>
      <c r="I3" s="158"/>
      <c r="J3" s="158"/>
      <c r="K3" s="159" t="s">
        <v>194</v>
      </c>
      <c r="L3" s="160"/>
      <c r="M3" s="398">
        <v>9</v>
      </c>
      <c r="N3" s="161"/>
    </row>
    <row r="4" spans="1:14" s="162" customFormat="1" ht="15" x14ac:dyDescent="0.2">
      <c r="A4" s="155"/>
      <c r="B4" s="379"/>
      <c r="C4" s="163"/>
      <c r="D4" s="164"/>
      <c r="E4" s="165"/>
      <c r="F4" s="165"/>
      <c r="G4" s="165"/>
      <c r="H4" s="165"/>
      <c r="I4" s="166"/>
      <c r="J4" s="165"/>
      <c r="K4" s="167"/>
      <c r="L4" s="168"/>
      <c r="M4" s="399"/>
      <c r="N4" s="161"/>
    </row>
    <row r="5" spans="1:14" s="162" customFormat="1" ht="12.75" x14ac:dyDescent="0.2">
      <c r="A5" s="155"/>
      <c r="B5" s="397">
        <v>7</v>
      </c>
      <c r="C5" s="156"/>
      <c r="D5" s="169"/>
      <c r="E5" s="170"/>
      <c r="F5" s="170"/>
      <c r="G5" s="170"/>
      <c r="H5" s="170"/>
      <c r="I5" s="171" t="s">
        <v>195</v>
      </c>
      <c r="J5" s="170"/>
      <c r="K5" s="172"/>
      <c r="L5" s="173"/>
      <c r="M5" s="398">
        <v>7</v>
      </c>
      <c r="N5" s="161"/>
    </row>
    <row r="6" spans="1:14" s="162" customFormat="1" ht="15" x14ac:dyDescent="0.2">
      <c r="A6" s="155"/>
      <c r="B6" s="379"/>
      <c r="C6" s="163"/>
      <c r="D6" s="164"/>
      <c r="E6" s="165"/>
      <c r="F6" s="165"/>
      <c r="G6" s="166"/>
      <c r="H6" s="165"/>
      <c r="I6" s="167"/>
      <c r="J6" s="165"/>
      <c r="K6" s="172"/>
      <c r="L6" s="168"/>
      <c r="M6" s="399"/>
      <c r="N6" s="161"/>
    </row>
    <row r="7" spans="1:14" s="162" customFormat="1" ht="12.75" x14ac:dyDescent="0.2">
      <c r="A7" s="155"/>
      <c r="B7" s="397">
        <v>5</v>
      </c>
      <c r="C7" s="156"/>
      <c r="D7" s="169"/>
      <c r="E7" s="170"/>
      <c r="F7" s="170"/>
      <c r="G7" s="171" t="s">
        <v>196</v>
      </c>
      <c r="H7" s="170"/>
      <c r="I7" s="172"/>
      <c r="J7" s="170"/>
      <c r="K7" s="172"/>
      <c r="L7" s="173"/>
      <c r="M7" s="398">
        <v>5</v>
      </c>
      <c r="N7" s="161"/>
    </row>
    <row r="8" spans="1:14" s="162" customFormat="1" ht="15" x14ac:dyDescent="0.2">
      <c r="A8" s="155"/>
      <c r="B8" s="379"/>
      <c r="C8" s="163"/>
      <c r="D8" s="164"/>
      <c r="E8" s="165"/>
      <c r="F8" s="165"/>
      <c r="G8" s="167"/>
      <c r="H8" s="165"/>
      <c r="I8" s="172"/>
      <c r="J8" s="165"/>
      <c r="K8" s="172"/>
      <c r="L8" s="168"/>
      <c r="M8" s="399"/>
      <c r="N8" s="161"/>
    </row>
    <row r="9" spans="1:14" s="162" customFormat="1" ht="12.75" x14ac:dyDescent="0.2">
      <c r="A9" s="155"/>
      <c r="B9" s="397">
        <v>3</v>
      </c>
      <c r="C9" s="156"/>
      <c r="D9" s="169"/>
      <c r="E9" s="171" t="s">
        <v>197</v>
      </c>
      <c r="F9" s="170"/>
      <c r="G9" s="172"/>
      <c r="H9" s="170"/>
      <c r="I9" s="172"/>
      <c r="J9" s="170"/>
      <c r="K9" s="172"/>
      <c r="L9" s="173"/>
      <c r="M9" s="398">
        <v>3</v>
      </c>
      <c r="N9" s="161"/>
    </row>
    <row r="10" spans="1:14" s="162" customFormat="1" ht="15" x14ac:dyDescent="0.2">
      <c r="A10" s="155"/>
      <c r="B10" s="379"/>
      <c r="C10" s="163"/>
      <c r="D10" s="164"/>
      <c r="E10" s="174"/>
      <c r="F10" s="165"/>
      <c r="G10" s="175"/>
      <c r="H10" s="165"/>
      <c r="I10" s="175"/>
      <c r="J10" s="165"/>
      <c r="K10" s="175"/>
      <c r="L10" s="168"/>
      <c r="M10" s="399"/>
      <c r="N10" s="161"/>
    </row>
    <row r="11" spans="1:14" s="162" customFormat="1" ht="12.75" x14ac:dyDescent="0.2">
      <c r="A11" s="155"/>
      <c r="B11" s="397">
        <v>1</v>
      </c>
      <c r="C11" s="176"/>
      <c r="D11" s="169"/>
      <c r="E11" s="175"/>
      <c r="F11" s="170"/>
      <c r="G11" s="175"/>
      <c r="H11" s="170"/>
      <c r="I11" s="175"/>
      <c r="J11" s="170"/>
      <c r="K11" s="175"/>
      <c r="L11" s="173"/>
      <c r="M11" s="398">
        <v>1</v>
      </c>
      <c r="N11" s="161"/>
    </row>
    <row r="12" spans="1:14" s="162" customFormat="1" ht="13.5" thickBot="1" x14ac:dyDescent="0.25">
      <c r="A12" s="155"/>
      <c r="B12" s="400"/>
      <c r="C12" s="177"/>
      <c r="D12" s="178"/>
      <c r="E12" s="179"/>
      <c r="F12" s="180"/>
      <c r="G12" s="179"/>
      <c r="H12" s="180"/>
      <c r="I12" s="179"/>
      <c r="J12" s="180"/>
      <c r="K12" s="179"/>
      <c r="L12" s="181"/>
      <c r="M12" s="401"/>
      <c r="N12" s="161"/>
    </row>
    <row r="13" spans="1:14" s="162" customFormat="1" ht="12.75" x14ac:dyDescent="0.2">
      <c r="A13" s="155"/>
      <c r="B13" s="182"/>
      <c r="C13" s="182"/>
      <c r="D13" s="182"/>
      <c r="E13" s="183" t="s">
        <v>198</v>
      </c>
      <c r="F13" s="159"/>
      <c r="G13" s="183" t="s">
        <v>199</v>
      </c>
      <c r="H13" s="159"/>
      <c r="I13" s="183" t="s">
        <v>200</v>
      </c>
      <c r="J13" s="159"/>
      <c r="K13" s="183" t="s">
        <v>201</v>
      </c>
      <c r="L13" s="159"/>
      <c r="M13" s="182"/>
      <c r="N13" s="161"/>
    </row>
    <row r="14" spans="1:14" s="162" customFormat="1" ht="12.75" x14ac:dyDescent="0.2">
      <c r="A14" s="402" t="s">
        <v>202</v>
      </c>
      <c r="B14" s="403"/>
      <c r="C14" s="403"/>
      <c r="D14" s="403"/>
      <c r="E14" s="184">
        <v>3</v>
      </c>
      <c r="F14" s="159"/>
      <c r="G14" s="184">
        <v>5</v>
      </c>
      <c r="H14" s="159"/>
      <c r="I14" s="184">
        <v>7</v>
      </c>
      <c r="J14" s="159"/>
      <c r="K14" s="184">
        <v>9</v>
      </c>
      <c r="L14" s="159"/>
      <c r="M14" s="182"/>
      <c r="N14" s="161"/>
    </row>
    <row r="15" spans="1:14" ht="6" customHeight="1" x14ac:dyDescent="0.25">
      <c r="A15" s="151"/>
      <c r="B15" s="185"/>
      <c r="C15" s="185"/>
      <c r="D15" s="152"/>
      <c r="E15" s="186"/>
      <c r="F15" s="186"/>
      <c r="G15" s="186"/>
      <c r="H15" s="186"/>
      <c r="I15" s="186"/>
      <c r="J15" s="186"/>
      <c r="K15" s="186"/>
      <c r="L15" s="186"/>
      <c r="M15" s="152"/>
      <c r="N15" s="154"/>
    </row>
    <row r="16" spans="1:14" s="190" customFormat="1" ht="15" x14ac:dyDescent="0.25">
      <c r="A16" s="187" t="s">
        <v>203</v>
      </c>
      <c r="B16" s="404" t="s">
        <v>204</v>
      </c>
      <c r="C16" s="405"/>
      <c r="D16" s="188"/>
      <c r="E16" s="188" t="s">
        <v>205</v>
      </c>
      <c r="F16" s="188"/>
      <c r="G16" s="188"/>
      <c r="H16" s="188"/>
      <c r="I16" s="188"/>
      <c r="J16" s="188"/>
      <c r="K16" s="188"/>
      <c r="L16" s="188"/>
      <c r="M16" s="188"/>
      <c r="N16" s="189"/>
    </row>
    <row r="17" spans="1:14" s="190" customFormat="1" ht="17.25" customHeight="1" x14ac:dyDescent="0.25">
      <c r="A17" s="191" t="s">
        <v>206</v>
      </c>
      <c r="B17" s="395" t="s">
        <v>207</v>
      </c>
      <c r="C17" s="379"/>
      <c r="D17" s="192">
        <v>1</v>
      </c>
      <c r="E17" s="384" t="s">
        <v>208</v>
      </c>
      <c r="F17" s="384"/>
      <c r="G17" s="384"/>
      <c r="H17" s="384"/>
      <c r="I17" s="384"/>
      <c r="J17" s="384"/>
      <c r="K17" s="384"/>
      <c r="L17" s="384"/>
      <c r="M17" s="384"/>
      <c r="N17" s="193"/>
    </row>
    <row r="18" spans="1:14" s="190" customFormat="1" ht="15" x14ac:dyDescent="0.25">
      <c r="A18" s="194"/>
      <c r="B18" s="195"/>
      <c r="C18" s="195"/>
      <c r="D18" s="195"/>
      <c r="E18" s="196"/>
      <c r="F18" s="197"/>
      <c r="G18" s="197"/>
      <c r="H18" s="197"/>
      <c r="I18" s="197"/>
      <c r="J18" s="198"/>
      <c r="K18" s="199" t="s">
        <v>209</v>
      </c>
      <c r="L18" s="406" t="s">
        <v>210</v>
      </c>
      <c r="M18" s="406"/>
      <c r="N18" s="193"/>
    </row>
    <row r="19" spans="1:14" s="190" customFormat="1" ht="15" x14ac:dyDescent="0.25">
      <c r="A19" s="194"/>
      <c r="B19" s="394" t="s">
        <v>207</v>
      </c>
      <c r="C19" s="379"/>
      <c r="D19" s="195"/>
      <c r="E19" s="200" t="s">
        <v>211</v>
      </c>
      <c r="F19" s="197"/>
      <c r="G19" s="197"/>
      <c r="H19" s="197"/>
      <c r="I19" s="197"/>
      <c r="J19" s="198"/>
      <c r="K19" s="201">
        <v>3000</v>
      </c>
      <c r="L19" s="396">
        <v>3000</v>
      </c>
      <c r="M19" s="396"/>
      <c r="N19" s="193"/>
    </row>
    <row r="20" spans="1:14" s="190" customFormat="1" ht="4.5" customHeight="1" x14ac:dyDescent="0.25">
      <c r="A20" s="194"/>
      <c r="B20" s="195"/>
      <c r="C20" s="195"/>
      <c r="D20" s="195"/>
      <c r="E20" s="393"/>
      <c r="F20" s="390"/>
      <c r="G20" s="390"/>
      <c r="H20" s="390"/>
      <c r="I20" s="390"/>
      <c r="J20" s="390"/>
      <c r="K20" s="390"/>
      <c r="L20" s="390"/>
      <c r="M20" s="390"/>
      <c r="N20" s="193"/>
    </row>
    <row r="21" spans="1:14" s="190" customFormat="1" ht="15.75" customHeight="1" x14ac:dyDescent="0.25">
      <c r="A21" s="202"/>
      <c r="B21" s="387" t="s">
        <v>207</v>
      </c>
      <c r="C21" s="388"/>
      <c r="D21" s="203">
        <v>2</v>
      </c>
      <c r="E21" s="389" t="s">
        <v>212</v>
      </c>
      <c r="F21" s="389"/>
      <c r="G21" s="389"/>
      <c r="H21" s="389"/>
      <c r="I21" s="389"/>
      <c r="J21" s="389"/>
      <c r="K21" s="389"/>
      <c r="L21" s="389"/>
      <c r="M21" s="389"/>
      <c r="N21" s="204"/>
    </row>
    <row r="22" spans="1:14" s="190" customFormat="1" ht="15" x14ac:dyDescent="0.25">
      <c r="A22" s="194"/>
      <c r="B22" s="195"/>
      <c r="C22" s="195"/>
      <c r="D22" s="192"/>
      <c r="E22" s="196"/>
      <c r="F22" s="197"/>
      <c r="G22" s="197"/>
      <c r="H22" s="197"/>
      <c r="I22" s="197"/>
      <c r="J22" s="197"/>
      <c r="K22" s="199" t="s">
        <v>209</v>
      </c>
      <c r="L22" s="385" t="s">
        <v>210</v>
      </c>
      <c r="M22" s="386"/>
      <c r="N22" s="193"/>
    </row>
    <row r="23" spans="1:14" s="190" customFormat="1" ht="15" x14ac:dyDescent="0.25">
      <c r="A23" s="194"/>
      <c r="B23" s="394" t="s">
        <v>207</v>
      </c>
      <c r="C23" s="379"/>
      <c r="D23" s="192"/>
      <c r="E23" s="200" t="s">
        <v>213</v>
      </c>
      <c r="F23" s="197"/>
      <c r="G23" s="197"/>
      <c r="H23" s="197"/>
      <c r="I23" s="197"/>
      <c r="J23" s="197"/>
      <c r="K23" s="201">
        <v>1000</v>
      </c>
      <c r="L23" s="380">
        <v>3000</v>
      </c>
      <c r="M23" s="381"/>
      <c r="N23" s="193"/>
    </row>
    <row r="24" spans="1:14" s="190" customFormat="1" ht="4.5" customHeight="1" x14ac:dyDescent="0.25">
      <c r="A24" s="205"/>
      <c r="B24" s="206"/>
      <c r="C24" s="206"/>
      <c r="D24" s="207"/>
      <c r="E24" s="383"/>
      <c r="F24" s="383"/>
      <c r="G24" s="383"/>
      <c r="H24" s="383"/>
      <c r="I24" s="383"/>
      <c r="J24" s="383"/>
      <c r="K24" s="383"/>
      <c r="L24" s="383"/>
      <c r="M24" s="383"/>
      <c r="N24" s="208"/>
    </row>
    <row r="25" spans="1:14" s="190" customFormat="1" ht="17.25" customHeight="1" x14ac:dyDescent="0.25">
      <c r="A25" s="194"/>
      <c r="B25" s="395" t="s">
        <v>207</v>
      </c>
      <c r="C25" s="379"/>
      <c r="D25" s="192">
        <v>3</v>
      </c>
      <c r="E25" s="384" t="s">
        <v>214</v>
      </c>
      <c r="F25" s="384"/>
      <c r="G25" s="384"/>
      <c r="H25" s="384"/>
      <c r="I25" s="384"/>
      <c r="J25" s="384"/>
      <c r="K25" s="384"/>
      <c r="L25" s="384"/>
      <c r="M25" s="384"/>
      <c r="N25" s="193"/>
    </row>
    <row r="26" spans="1:14" s="190" customFormat="1" ht="13.5" customHeight="1" x14ac:dyDescent="0.25">
      <c r="A26" s="194"/>
      <c r="B26" s="209"/>
      <c r="C26" s="209"/>
      <c r="D26" s="192"/>
      <c r="E26" s="200" t="s">
        <v>215</v>
      </c>
      <c r="F26" s="197"/>
      <c r="G26" s="197"/>
      <c r="H26" s="197"/>
      <c r="I26" s="197"/>
      <c r="J26" s="197"/>
      <c r="K26" s="210"/>
      <c r="L26" s="391"/>
      <c r="M26" s="392"/>
      <c r="N26" s="193"/>
    </row>
    <row r="27" spans="1:14" s="190" customFormat="1" ht="15" x14ac:dyDescent="0.25">
      <c r="A27" s="194"/>
      <c r="B27" s="211"/>
      <c r="C27" s="211"/>
      <c r="D27" s="192"/>
      <c r="E27" s="212" t="s">
        <v>216</v>
      </c>
      <c r="F27" s="197"/>
      <c r="G27" s="197"/>
      <c r="H27" s="197"/>
      <c r="I27" s="197"/>
      <c r="J27" s="197"/>
      <c r="K27" s="199" t="s">
        <v>209</v>
      </c>
      <c r="L27" s="385" t="s">
        <v>210</v>
      </c>
      <c r="M27" s="386"/>
      <c r="N27" s="193"/>
    </row>
    <row r="28" spans="1:14" s="190" customFormat="1" ht="15.75" customHeight="1" x14ac:dyDescent="0.25">
      <c r="A28" s="191" t="s">
        <v>206</v>
      </c>
      <c r="B28" s="378" t="s">
        <v>207</v>
      </c>
      <c r="C28" s="379"/>
      <c r="D28" s="192"/>
      <c r="E28" s="200" t="s">
        <v>217</v>
      </c>
      <c r="F28" s="197"/>
      <c r="G28" s="197"/>
      <c r="H28" s="197"/>
      <c r="I28" s="197"/>
      <c r="J28" s="197"/>
      <c r="K28" s="201">
        <v>0</v>
      </c>
      <c r="L28" s="380">
        <v>0</v>
      </c>
      <c r="M28" s="381"/>
      <c r="N28" s="193"/>
    </row>
    <row r="29" spans="1:14" s="190" customFormat="1" ht="15.75" customHeight="1" x14ac:dyDescent="0.25">
      <c r="A29" s="191"/>
      <c r="B29" s="378" t="s">
        <v>218</v>
      </c>
      <c r="C29" s="379"/>
      <c r="D29" s="192"/>
      <c r="E29" s="200"/>
      <c r="F29" s="197"/>
      <c r="G29" s="197"/>
      <c r="H29" s="197"/>
      <c r="I29" s="197"/>
      <c r="J29" s="197"/>
      <c r="K29" s="201"/>
      <c r="L29" s="380"/>
      <c r="M29" s="381"/>
      <c r="N29" s="193"/>
    </row>
    <row r="30" spans="1:14" s="190" customFormat="1" ht="15.75" customHeight="1" x14ac:dyDescent="0.25">
      <c r="A30" s="191" t="s">
        <v>206</v>
      </c>
      <c r="B30" s="378" t="s">
        <v>219</v>
      </c>
      <c r="C30" s="379"/>
      <c r="D30" s="192"/>
      <c r="E30" s="200" t="s">
        <v>220</v>
      </c>
      <c r="F30" s="197"/>
      <c r="G30" s="197"/>
      <c r="H30" s="197"/>
      <c r="I30" s="197"/>
      <c r="J30" s="197"/>
      <c r="K30" s="201">
        <v>7000</v>
      </c>
      <c r="L30" s="380">
        <v>7000</v>
      </c>
      <c r="M30" s="381"/>
      <c r="N30" s="193"/>
    </row>
    <row r="31" spans="1:14" s="190" customFormat="1" ht="15.75" customHeight="1" x14ac:dyDescent="0.25">
      <c r="A31" s="191"/>
      <c r="B31" s="378" t="s">
        <v>221</v>
      </c>
      <c r="C31" s="379"/>
      <c r="D31" s="192"/>
      <c r="E31" s="200" t="s">
        <v>222</v>
      </c>
      <c r="F31" s="197"/>
      <c r="G31" s="197"/>
      <c r="H31" s="197"/>
      <c r="I31" s="197"/>
      <c r="J31" s="197"/>
      <c r="K31" s="201">
        <v>2000</v>
      </c>
      <c r="L31" s="380" t="s">
        <v>223</v>
      </c>
      <c r="M31" s="381"/>
      <c r="N31" s="193"/>
    </row>
    <row r="32" spans="1:14" s="190" customFormat="1" ht="4.5" customHeight="1" x14ac:dyDescent="0.25">
      <c r="A32" s="194"/>
      <c r="B32" s="195"/>
      <c r="C32" s="195"/>
      <c r="D32" s="192"/>
      <c r="E32" s="213"/>
      <c r="F32" s="213"/>
      <c r="G32" s="213"/>
      <c r="H32" s="213"/>
      <c r="I32" s="213"/>
      <c r="J32" s="213"/>
      <c r="K32" s="213"/>
      <c r="L32" s="213"/>
      <c r="M32" s="213"/>
      <c r="N32" s="193"/>
    </row>
    <row r="33" spans="1:14" s="190" customFormat="1" ht="16.5" customHeight="1" x14ac:dyDescent="0.25">
      <c r="A33" s="202"/>
      <c r="B33" s="387" t="s">
        <v>207</v>
      </c>
      <c r="C33" s="388"/>
      <c r="D33" s="214">
        <v>4</v>
      </c>
      <c r="E33" s="389" t="s">
        <v>224</v>
      </c>
      <c r="F33" s="389"/>
      <c r="G33" s="389"/>
      <c r="H33" s="389"/>
      <c r="I33" s="389"/>
      <c r="J33" s="389"/>
      <c r="K33" s="389"/>
      <c r="L33" s="389"/>
      <c r="M33" s="389"/>
      <c r="N33" s="204"/>
    </row>
    <row r="34" spans="1:14" s="190" customFormat="1" ht="15" x14ac:dyDescent="0.25">
      <c r="A34" s="194"/>
      <c r="B34" s="209"/>
      <c r="C34" s="209"/>
      <c r="D34" s="192"/>
      <c r="E34" s="390" t="s">
        <v>225</v>
      </c>
      <c r="F34" s="390"/>
      <c r="G34" s="390"/>
      <c r="H34" s="390"/>
      <c r="I34" s="390"/>
      <c r="J34" s="390"/>
      <c r="K34" s="390"/>
      <c r="L34" s="390"/>
      <c r="M34" s="390"/>
      <c r="N34" s="193"/>
    </row>
    <row r="35" spans="1:14" s="190" customFormat="1" ht="15" x14ac:dyDescent="0.25">
      <c r="A35" s="194"/>
      <c r="B35" s="195"/>
      <c r="C35" s="195"/>
      <c r="D35" s="192"/>
      <c r="E35" s="200" t="s">
        <v>226</v>
      </c>
      <c r="F35" s="197"/>
      <c r="G35" s="197"/>
      <c r="H35" s="197"/>
      <c r="I35" s="197"/>
      <c r="J35" s="197"/>
      <c r="K35" s="210"/>
      <c r="L35" s="391"/>
      <c r="M35" s="392"/>
      <c r="N35" s="193"/>
    </row>
    <row r="36" spans="1:14" s="190" customFormat="1" ht="14.25" customHeight="1" x14ac:dyDescent="0.25">
      <c r="A36" s="194"/>
      <c r="B36" s="211"/>
      <c r="C36" s="211"/>
      <c r="D36" s="192"/>
      <c r="E36" s="212" t="s">
        <v>227</v>
      </c>
      <c r="F36" s="197"/>
      <c r="G36" s="197"/>
      <c r="H36" s="197"/>
      <c r="I36" s="197"/>
      <c r="J36" s="197"/>
      <c r="K36" s="199" t="s">
        <v>209</v>
      </c>
      <c r="L36" s="385" t="s">
        <v>210</v>
      </c>
      <c r="M36" s="386"/>
      <c r="N36" s="193"/>
    </row>
    <row r="37" spans="1:14" s="190" customFormat="1" ht="15.75" customHeight="1" x14ac:dyDescent="0.25">
      <c r="A37" s="191" t="s">
        <v>206</v>
      </c>
      <c r="B37" s="378" t="s">
        <v>207</v>
      </c>
      <c r="C37" s="379"/>
      <c r="D37" s="192"/>
      <c r="E37" s="200" t="s">
        <v>228</v>
      </c>
      <c r="F37" s="197"/>
      <c r="G37" s="197"/>
      <c r="H37" s="197"/>
      <c r="I37" s="197"/>
      <c r="J37" s="197"/>
      <c r="K37" s="201">
        <v>0</v>
      </c>
      <c r="L37" s="380">
        <v>0</v>
      </c>
      <c r="M37" s="381"/>
      <c r="N37" s="193"/>
    </row>
    <row r="38" spans="1:14" s="190" customFormat="1" ht="15.75" customHeight="1" x14ac:dyDescent="0.25">
      <c r="A38" s="191"/>
      <c r="B38" s="378" t="s">
        <v>218</v>
      </c>
      <c r="C38" s="379"/>
      <c r="D38" s="192"/>
      <c r="E38" s="200" t="s">
        <v>229</v>
      </c>
      <c r="F38" s="197"/>
      <c r="G38" s="197"/>
      <c r="H38" s="197"/>
      <c r="I38" s="197"/>
      <c r="J38" s="197"/>
      <c r="K38" s="201">
        <v>0</v>
      </c>
      <c r="L38" s="380">
        <v>3000</v>
      </c>
      <c r="M38" s="381"/>
      <c r="N38" s="193"/>
    </row>
    <row r="39" spans="1:14" s="190" customFormat="1" ht="15.75" customHeight="1" x14ac:dyDescent="0.25">
      <c r="A39" s="191" t="s">
        <v>206</v>
      </c>
      <c r="B39" s="378" t="s">
        <v>219</v>
      </c>
      <c r="C39" s="379"/>
      <c r="D39" s="192"/>
      <c r="E39" s="200" t="s">
        <v>220</v>
      </c>
      <c r="F39" s="197"/>
      <c r="G39" s="197"/>
      <c r="H39" s="197"/>
      <c r="I39" s="197"/>
      <c r="J39" s="197"/>
      <c r="K39" s="201">
        <v>4000</v>
      </c>
      <c r="L39" s="380">
        <v>7000</v>
      </c>
      <c r="M39" s="381"/>
      <c r="N39" s="193"/>
    </row>
    <row r="40" spans="1:14" s="190" customFormat="1" ht="15.75" customHeight="1" x14ac:dyDescent="0.25">
      <c r="A40" s="191"/>
      <c r="B40" s="378" t="s">
        <v>221</v>
      </c>
      <c r="C40" s="379"/>
      <c r="D40" s="192"/>
      <c r="E40" s="200" t="s">
        <v>222</v>
      </c>
      <c r="F40" s="197"/>
      <c r="G40" s="197"/>
      <c r="H40" s="197"/>
      <c r="I40" s="197"/>
      <c r="J40" s="197"/>
      <c r="K40" s="201">
        <v>2000</v>
      </c>
      <c r="L40" s="380" t="s">
        <v>223</v>
      </c>
      <c r="M40" s="381"/>
      <c r="N40" s="193"/>
    </row>
    <row r="41" spans="1:14" s="190" customFormat="1" ht="4.5" customHeight="1" x14ac:dyDescent="0.25">
      <c r="A41" s="194"/>
      <c r="B41" s="211"/>
      <c r="C41" s="211"/>
      <c r="D41" s="192"/>
      <c r="E41" s="213"/>
      <c r="F41" s="213"/>
      <c r="G41" s="213"/>
      <c r="H41" s="213"/>
      <c r="I41" s="213"/>
      <c r="J41" s="213"/>
      <c r="K41" s="213"/>
      <c r="L41" s="213"/>
      <c r="M41" s="215"/>
      <c r="N41" s="193"/>
    </row>
    <row r="42" spans="1:14" s="190" customFormat="1" ht="12.75" customHeight="1" x14ac:dyDescent="0.25">
      <c r="A42" s="191" t="s">
        <v>230</v>
      </c>
      <c r="B42" s="211"/>
      <c r="C42" s="211"/>
      <c r="D42" s="192"/>
      <c r="E42" s="213" t="s">
        <v>231</v>
      </c>
      <c r="F42" s="213"/>
      <c r="G42" s="213"/>
      <c r="H42" s="213"/>
      <c r="I42" s="213"/>
      <c r="J42" s="213"/>
      <c r="K42" s="213"/>
      <c r="L42" s="213"/>
      <c r="M42" s="215"/>
      <c r="N42" s="193"/>
    </row>
    <row r="43" spans="1:14" s="190" customFormat="1" ht="6" customHeight="1" x14ac:dyDescent="0.25">
      <c r="A43" s="205"/>
      <c r="B43" s="206"/>
      <c r="C43" s="206"/>
      <c r="D43" s="207"/>
      <c r="E43" s="382"/>
      <c r="F43" s="383"/>
      <c r="G43" s="383"/>
      <c r="H43" s="383"/>
      <c r="I43" s="383"/>
      <c r="J43" s="383"/>
      <c r="K43" s="383"/>
      <c r="L43" s="383"/>
      <c r="M43" s="383"/>
      <c r="N43" s="208"/>
    </row>
    <row r="44" spans="1:14" s="190" customFormat="1" ht="17.25" customHeight="1" x14ac:dyDescent="0.25">
      <c r="A44" s="194"/>
      <c r="B44" s="195"/>
      <c r="C44" s="195"/>
      <c r="D44" s="216">
        <v>5</v>
      </c>
      <c r="E44" s="384" t="s">
        <v>232</v>
      </c>
      <c r="F44" s="384"/>
      <c r="G44" s="384"/>
      <c r="H44" s="384"/>
      <c r="I44" s="384"/>
      <c r="J44" s="384"/>
      <c r="K44" s="384"/>
      <c r="L44" s="384"/>
      <c r="M44" s="384"/>
      <c r="N44" s="193"/>
    </row>
    <row r="45" spans="1:14" s="190" customFormat="1" ht="15" x14ac:dyDescent="0.25">
      <c r="A45" s="194"/>
      <c r="B45" s="211"/>
      <c r="C45" s="211"/>
      <c r="D45" s="192"/>
      <c r="E45" s="196"/>
      <c r="F45" s="197"/>
      <c r="G45" s="197"/>
      <c r="H45" s="197"/>
      <c r="I45" s="197"/>
      <c r="J45" s="197"/>
      <c r="K45" s="199" t="s">
        <v>209</v>
      </c>
      <c r="L45" s="385" t="s">
        <v>210</v>
      </c>
      <c r="M45" s="386"/>
      <c r="N45" s="193"/>
    </row>
    <row r="46" spans="1:14" s="190" customFormat="1" ht="15" x14ac:dyDescent="0.25">
      <c r="A46" s="194"/>
      <c r="B46" s="378" t="s">
        <v>207</v>
      </c>
      <c r="C46" s="379"/>
      <c r="D46" s="192"/>
      <c r="E46" s="200" t="s">
        <v>228</v>
      </c>
      <c r="F46" s="197"/>
      <c r="G46" s="197"/>
      <c r="H46" s="197"/>
      <c r="I46" s="197"/>
      <c r="J46" s="197"/>
      <c r="K46" s="201">
        <v>0</v>
      </c>
      <c r="L46" s="380">
        <v>0</v>
      </c>
      <c r="M46" s="381"/>
      <c r="N46" s="193"/>
    </row>
    <row r="47" spans="1:14" s="190" customFormat="1" ht="15" x14ac:dyDescent="0.25">
      <c r="A47" s="191" t="s">
        <v>233</v>
      </c>
      <c r="B47" s="378" t="s">
        <v>218</v>
      </c>
      <c r="C47" s="379"/>
      <c r="D47" s="192"/>
      <c r="E47" s="200" t="s">
        <v>229</v>
      </c>
      <c r="F47" s="197"/>
      <c r="G47" s="197"/>
      <c r="H47" s="197"/>
      <c r="I47" s="197"/>
      <c r="J47" s="197"/>
      <c r="K47" s="201">
        <v>0</v>
      </c>
      <c r="L47" s="380">
        <v>3000</v>
      </c>
      <c r="M47" s="381"/>
      <c r="N47" s="193"/>
    </row>
    <row r="48" spans="1:14" s="190" customFormat="1" ht="15" x14ac:dyDescent="0.25">
      <c r="A48" s="194"/>
      <c r="B48" s="378" t="s">
        <v>219</v>
      </c>
      <c r="C48" s="379"/>
      <c r="D48" s="192"/>
      <c r="E48" s="200" t="s">
        <v>220</v>
      </c>
      <c r="F48" s="197"/>
      <c r="G48" s="197"/>
      <c r="H48" s="197"/>
      <c r="I48" s="197"/>
      <c r="J48" s="197"/>
      <c r="K48" s="201">
        <v>0</v>
      </c>
      <c r="L48" s="380">
        <v>3000</v>
      </c>
      <c r="M48" s="381"/>
      <c r="N48" s="193"/>
    </row>
    <row r="49" spans="1:14" s="190" customFormat="1" ht="15" x14ac:dyDescent="0.25">
      <c r="A49" s="194"/>
      <c r="B49" s="378" t="s">
        <v>221</v>
      </c>
      <c r="C49" s="379"/>
      <c r="D49" s="192"/>
      <c r="E49" s="200" t="s">
        <v>222</v>
      </c>
      <c r="F49" s="197"/>
      <c r="G49" s="197"/>
      <c r="H49" s="197"/>
      <c r="I49" s="197"/>
      <c r="J49" s="197"/>
      <c r="K49" s="201">
        <v>6000</v>
      </c>
      <c r="L49" s="380" t="s">
        <v>223</v>
      </c>
      <c r="M49" s="381"/>
      <c r="N49" s="193"/>
    </row>
    <row r="50" spans="1:14" s="190" customFormat="1" ht="15" x14ac:dyDescent="0.25">
      <c r="A50" s="217"/>
      <c r="B50" s="218"/>
      <c r="C50" s="219"/>
      <c r="D50" s="220"/>
      <c r="E50" s="221" t="s">
        <v>234</v>
      </c>
      <c r="F50" s="213"/>
      <c r="G50" s="213"/>
      <c r="H50" s="222"/>
      <c r="I50" s="223" t="s">
        <v>235</v>
      </c>
      <c r="J50" s="222"/>
      <c r="K50" s="222"/>
      <c r="L50" s="222"/>
      <c r="M50" s="222"/>
      <c r="N50" s="193"/>
    </row>
    <row r="51" spans="1:14" s="190" customFormat="1" ht="4.5" customHeight="1" x14ac:dyDescent="0.25">
      <c r="A51" s="224"/>
      <c r="B51" s="225"/>
      <c r="C51" s="225"/>
      <c r="D51" s="226"/>
      <c r="E51" s="382"/>
      <c r="F51" s="383"/>
      <c r="G51" s="383"/>
      <c r="H51" s="383"/>
      <c r="I51" s="383"/>
      <c r="J51" s="383"/>
      <c r="K51" s="383"/>
      <c r="L51" s="383"/>
      <c r="M51" s="383"/>
      <c r="N51" s="208"/>
    </row>
  </sheetData>
  <mergeCells count="63">
    <mergeCell ref="D1:L1"/>
    <mergeCell ref="D2:L2"/>
    <mergeCell ref="B3:B4"/>
    <mergeCell ref="M3:M4"/>
    <mergeCell ref="B5:B6"/>
    <mergeCell ref="M5:M6"/>
    <mergeCell ref="B19:C19"/>
    <mergeCell ref="L19:M19"/>
    <mergeCell ref="B7:B8"/>
    <mergeCell ref="M7:M8"/>
    <mergeCell ref="B9:B10"/>
    <mergeCell ref="M9:M10"/>
    <mergeCell ref="B11:B12"/>
    <mergeCell ref="M11:M12"/>
    <mergeCell ref="A14:D14"/>
    <mergeCell ref="B16:C16"/>
    <mergeCell ref="B17:C17"/>
    <mergeCell ref="E17:M17"/>
    <mergeCell ref="L18:M18"/>
    <mergeCell ref="B28:C28"/>
    <mergeCell ref="L28:M28"/>
    <mergeCell ref="E20:M20"/>
    <mergeCell ref="B21:C21"/>
    <mergeCell ref="E21:M21"/>
    <mergeCell ref="L22:M22"/>
    <mergeCell ref="B23:C23"/>
    <mergeCell ref="L23:M23"/>
    <mergeCell ref="E24:M24"/>
    <mergeCell ref="B25:C25"/>
    <mergeCell ref="E25:M25"/>
    <mergeCell ref="L26:M26"/>
    <mergeCell ref="L27:M27"/>
    <mergeCell ref="B37:C37"/>
    <mergeCell ref="L37:M37"/>
    <mergeCell ref="B29:C29"/>
    <mergeCell ref="L29:M29"/>
    <mergeCell ref="B30:C30"/>
    <mergeCell ref="L30:M30"/>
    <mergeCell ref="B31:C31"/>
    <mergeCell ref="L31:M31"/>
    <mergeCell ref="B33:C33"/>
    <mergeCell ref="E33:M33"/>
    <mergeCell ref="E34:M34"/>
    <mergeCell ref="L35:M35"/>
    <mergeCell ref="L36:M36"/>
    <mergeCell ref="B47:C47"/>
    <mergeCell ref="L47:M47"/>
    <mergeCell ref="B38:C38"/>
    <mergeCell ref="L38:M38"/>
    <mergeCell ref="B39:C39"/>
    <mergeCell ref="L39:M39"/>
    <mergeCell ref="B40:C40"/>
    <mergeCell ref="L40:M40"/>
    <mergeCell ref="E43:M43"/>
    <mergeCell ref="E44:M44"/>
    <mergeCell ref="L45:M45"/>
    <mergeCell ref="B46:C46"/>
    <mergeCell ref="L46:M46"/>
    <mergeCell ref="B48:C48"/>
    <mergeCell ref="L48:M48"/>
    <mergeCell ref="B49:C49"/>
    <mergeCell ref="L49:M49"/>
    <mergeCell ref="E51:M51"/>
  </mergeCells>
  <pageMargins left="0.8" right="0.45" top="0.75" bottom="0.5" header="0.5" footer="0.3"/>
  <pageSetup orientation="portrait" r:id="rId1"/>
  <headerFooter>
    <oddFooter>&amp;L&amp;"-,Bold"&amp;9&amp;F,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zoomScale="130" zoomScaleNormal="130" workbookViewId="0">
      <selection activeCell="F40" sqref="F40"/>
    </sheetView>
  </sheetViews>
  <sheetFormatPr defaultColWidth="9.140625" defaultRowHeight="15.75" x14ac:dyDescent="0.25"/>
  <cols>
    <col min="1" max="1" width="3.140625" style="324" customWidth="1"/>
    <col min="2" max="2" width="3.140625" style="326" customWidth="1"/>
    <col min="3" max="3" width="10.28515625" style="326" customWidth="1"/>
    <col min="4" max="4" width="3.85546875" style="327" customWidth="1"/>
    <col min="5" max="5" width="12.85546875" style="326" customWidth="1"/>
    <col min="6" max="6" width="3.28515625" style="327" customWidth="1"/>
    <col min="7" max="7" width="11.140625" style="326" customWidth="1"/>
    <col min="8" max="8" width="3.5703125" style="327" customWidth="1"/>
    <col min="9" max="9" width="11.5703125" style="326" customWidth="1"/>
    <col min="10" max="11" width="3.5703125" style="327" customWidth="1"/>
    <col min="12" max="12" width="9.5703125" style="326" customWidth="1"/>
    <col min="13" max="13" width="8.5703125" style="328" customWidth="1"/>
    <col min="14" max="14" width="6" style="283" customWidth="1"/>
    <col min="15" max="15" width="11" style="284" customWidth="1"/>
    <col min="16" max="257" width="9.140625" style="284"/>
    <col min="258" max="258" width="4" style="284" customWidth="1"/>
    <col min="259" max="259" width="3.140625" style="284" customWidth="1"/>
    <col min="260" max="260" width="12.28515625" style="284" customWidth="1"/>
    <col min="261" max="261" width="3.85546875" style="284" customWidth="1"/>
    <col min="262" max="262" width="12.140625" style="284" customWidth="1"/>
    <col min="263" max="263" width="3.28515625" style="284" customWidth="1"/>
    <col min="264" max="264" width="11.5703125" style="284" customWidth="1"/>
    <col min="265" max="265" width="3.5703125" style="284" customWidth="1"/>
    <col min="266" max="266" width="13.42578125" style="284" customWidth="1"/>
    <col min="267" max="267" width="3.5703125" style="284" customWidth="1"/>
    <col min="268" max="268" width="12.28515625" style="284" customWidth="1"/>
    <col min="269" max="269" width="11.42578125" style="284" customWidth="1"/>
    <col min="270" max="270" width="6.5703125" style="284" customWidth="1"/>
    <col min="271" max="271" width="11" style="284" customWidth="1"/>
    <col min="272" max="513" width="9.140625" style="284"/>
    <col min="514" max="514" width="4" style="284" customWidth="1"/>
    <col min="515" max="515" width="3.140625" style="284" customWidth="1"/>
    <col min="516" max="516" width="12.28515625" style="284" customWidth="1"/>
    <col min="517" max="517" width="3.85546875" style="284" customWidth="1"/>
    <col min="518" max="518" width="12.140625" style="284" customWidth="1"/>
    <col min="519" max="519" width="3.28515625" style="284" customWidth="1"/>
    <col min="520" max="520" width="11.5703125" style="284" customWidth="1"/>
    <col min="521" max="521" width="3.5703125" style="284" customWidth="1"/>
    <col min="522" max="522" width="13.42578125" style="284" customWidth="1"/>
    <col min="523" max="523" width="3.5703125" style="284" customWidth="1"/>
    <col min="524" max="524" width="12.28515625" style="284" customWidth="1"/>
    <col min="525" max="525" width="11.42578125" style="284" customWidth="1"/>
    <col min="526" max="526" width="6.5703125" style="284" customWidth="1"/>
    <col min="527" max="527" width="11" style="284" customWidth="1"/>
    <col min="528" max="769" width="9.140625" style="284"/>
    <col min="770" max="770" width="4" style="284" customWidth="1"/>
    <col min="771" max="771" width="3.140625" style="284" customWidth="1"/>
    <col min="772" max="772" width="12.28515625" style="284" customWidth="1"/>
    <col min="773" max="773" width="3.85546875" style="284" customWidth="1"/>
    <col min="774" max="774" width="12.140625" style="284" customWidth="1"/>
    <col min="775" max="775" width="3.28515625" style="284" customWidth="1"/>
    <col min="776" max="776" width="11.5703125" style="284" customWidth="1"/>
    <col min="777" max="777" width="3.5703125" style="284" customWidth="1"/>
    <col min="778" max="778" width="13.42578125" style="284" customWidth="1"/>
    <col min="779" max="779" width="3.5703125" style="284" customWidth="1"/>
    <col min="780" max="780" width="12.28515625" style="284" customWidth="1"/>
    <col min="781" max="781" width="11.42578125" style="284" customWidth="1"/>
    <col min="782" max="782" width="6.5703125" style="284" customWidth="1"/>
    <col min="783" max="783" width="11" style="284" customWidth="1"/>
    <col min="784" max="1025" width="9.140625" style="284"/>
    <col min="1026" max="1026" width="4" style="284" customWidth="1"/>
    <col min="1027" max="1027" width="3.140625" style="284" customWidth="1"/>
    <col min="1028" max="1028" width="12.28515625" style="284" customWidth="1"/>
    <col min="1029" max="1029" width="3.85546875" style="284" customWidth="1"/>
    <col min="1030" max="1030" width="12.140625" style="284" customWidth="1"/>
    <col min="1031" max="1031" width="3.28515625" style="284" customWidth="1"/>
    <col min="1032" max="1032" width="11.5703125" style="284" customWidth="1"/>
    <col min="1033" max="1033" width="3.5703125" style="284" customWidth="1"/>
    <col min="1034" max="1034" width="13.42578125" style="284" customWidth="1"/>
    <col min="1035" max="1035" width="3.5703125" style="284" customWidth="1"/>
    <col min="1036" max="1036" width="12.28515625" style="284" customWidth="1"/>
    <col min="1037" max="1037" width="11.42578125" style="284" customWidth="1"/>
    <col min="1038" max="1038" width="6.5703125" style="284" customWidth="1"/>
    <col min="1039" max="1039" width="11" style="284" customWidth="1"/>
    <col min="1040" max="1281" width="9.140625" style="284"/>
    <col min="1282" max="1282" width="4" style="284" customWidth="1"/>
    <col min="1283" max="1283" width="3.140625" style="284" customWidth="1"/>
    <col min="1284" max="1284" width="12.28515625" style="284" customWidth="1"/>
    <col min="1285" max="1285" width="3.85546875" style="284" customWidth="1"/>
    <col min="1286" max="1286" width="12.140625" style="284" customWidth="1"/>
    <col min="1287" max="1287" width="3.28515625" style="284" customWidth="1"/>
    <col min="1288" max="1288" width="11.5703125" style="284" customWidth="1"/>
    <col min="1289" max="1289" width="3.5703125" style="284" customWidth="1"/>
    <col min="1290" max="1290" width="13.42578125" style="284" customWidth="1"/>
    <col min="1291" max="1291" width="3.5703125" style="284" customWidth="1"/>
    <col min="1292" max="1292" width="12.28515625" style="284" customWidth="1"/>
    <col min="1293" max="1293" width="11.42578125" style="284" customWidth="1"/>
    <col min="1294" max="1294" width="6.5703125" style="284" customWidth="1"/>
    <col min="1295" max="1295" width="11" style="284" customWidth="1"/>
    <col min="1296" max="1537" width="9.140625" style="284"/>
    <col min="1538" max="1538" width="4" style="284" customWidth="1"/>
    <col min="1539" max="1539" width="3.140625" style="284" customWidth="1"/>
    <col min="1540" max="1540" width="12.28515625" style="284" customWidth="1"/>
    <col min="1541" max="1541" width="3.85546875" style="284" customWidth="1"/>
    <col min="1542" max="1542" width="12.140625" style="284" customWidth="1"/>
    <col min="1543" max="1543" width="3.28515625" style="284" customWidth="1"/>
    <col min="1544" max="1544" width="11.5703125" style="284" customWidth="1"/>
    <col min="1545" max="1545" width="3.5703125" style="284" customWidth="1"/>
    <col min="1546" max="1546" width="13.42578125" style="284" customWidth="1"/>
    <col min="1547" max="1547" width="3.5703125" style="284" customWidth="1"/>
    <col min="1548" max="1548" width="12.28515625" style="284" customWidth="1"/>
    <col min="1549" max="1549" width="11.42578125" style="284" customWidth="1"/>
    <col min="1550" max="1550" width="6.5703125" style="284" customWidth="1"/>
    <col min="1551" max="1551" width="11" style="284" customWidth="1"/>
    <col min="1552" max="1793" width="9.140625" style="284"/>
    <col min="1794" max="1794" width="4" style="284" customWidth="1"/>
    <col min="1795" max="1795" width="3.140625" style="284" customWidth="1"/>
    <col min="1796" max="1796" width="12.28515625" style="284" customWidth="1"/>
    <col min="1797" max="1797" width="3.85546875" style="284" customWidth="1"/>
    <col min="1798" max="1798" width="12.140625" style="284" customWidth="1"/>
    <col min="1799" max="1799" width="3.28515625" style="284" customWidth="1"/>
    <col min="1800" max="1800" width="11.5703125" style="284" customWidth="1"/>
    <col min="1801" max="1801" width="3.5703125" style="284" customWidth="1"/>
    <col min="1802" max="1802" width="13.42578125" style="284" customWidth="1"/>
    <col min="1803" max="1803" width="3.5703125" style="284" customWidth="1"/>
    <col min="1804" max="1804" width="12.28515625" style="284" customWidth="1"/>
    <col min="1805" max="1805" width="11.42578125" style="284" customWidth="1"/>
    <col min="1806" max="1806" width="6.5703125" style="284" customWidth="1"/>
    <col min="1807" max="1807" width="11" style="284" customWidth="1"/>
    <col min="1808" max="2049" width="9.140625" style="284"/>
    <col min="2050" max="2050" width="4" style="284" customWidth="1"/>
    <col min="2051" max="2051" width="3.140625" style="284" customWidth="1"/>
    <col min="2052" max="2052" width="12.28515625" style="284" customWidth="1"/>
    <col min="2053" max="2053" width="3.85546875" style="284" customWidth="1"/>
    <col min="2054" max="2054" width="12.140625" style="284" customWidth="1"/>
    <col min="2055" max="2055" width="3.28515625" style="284" customWidth="1"/>
    <col min="2056" max="2056" width="11.5703125" style="284" customWidth="1"/>
    <col min="2057" max="2057" width="3.5703125" style="284" customWidth="1"/>
    <col min="2058" max="2058" width="13.42578125" style="284" customWidth="1"/>
    <col min="2059" max="2059" width="3.5703125" style="284" customWidth="1"/>
    <col min="2060" max="2060" width="12.28515625" style="284" customWidth="1"/>
    <col min="2061" max="2061" width="11.42578125" style="284" customWidth="1"/>
    <col min="2062" max="2062" width="6.5703125" style="284" customWidth="1"/>
    <col min="2063" max="2063" width="11" style="284" customWidth="1"/>
    <col min="2064" max="2305" width="9.140625" style="284"/>
    <col min="2306" max="2306" width="4" style="284" customWidth="1"/>
    <col min="2307" max="2307" width="3.140625" style="284" customWidth="1"/>
    <col min="2308" max="2308" width="12.28515625" style="284" customWidth="1"/>
    <col min="2309" max="2309" width="3.85546875" style="284" customWidth="1"/>
    <col min="2310" max="2310" width="12.140625" style="284" customWidth="1"/>
    <col min="2311" max="2311" width="3.28515625" style="284" customWidth="1"/>
    <col min="2312" max="2312" width="11.5703125" style="284" customWidth="1"/>
    <col min="2313" max="2313" width="3.5703125" style="284" customWidth="1"/>
    <col min="2314" max="2314" width="13.42578125" style="284" customWidth="1"/>
    <col min="2315" max="2315" width="3.5703125" style="284" customWidth="1"/>
    <col min="2316" max="2316" width="12.28515625" style="284" customWidth="1"/>
    <col min="2317" max="2317" width="11.42578125" style="284" customWidth="1"/>
    <col min="2318" max="2318" width="6.5703125" style="284" customWidth="1"/>
    <col min="2319" max="2319" width="11" style="284" customWidth="1"/>
    <col min="2320" max="2561" width="9.140625" style="284"/>
    <col min="2562" max="2562" width="4" style="284" customWidth="1"/>
    <col min="2563" max="2563" width="3.140625" style="284" customWidth="1"/>
    <col min="2564" max="2564" width="12.28515625" style="284" customWidth="1"/>
    <col min="2565" max="2565" width="3.85546875" style="284" customWidth="1"/>
    <col min="2566" max="2566" width="12.140625" style="284" customWidth="1"/>
    <col min="2567" max="2567" width="3.28515625" style="284" customWidth="1"/>
    <col min="2568" max="2568" width="11.5703125" style="284" customWidth="1"/>
    <col min="2569" max="2569" width="3.5703125" style="284" customWidth="1"/>
    <col min="2570" max="2570" width="13.42578125" style="284" customWidth="1"/>
    <col min="2571" max="2571" width="3.5703125" style="284" customWidth="1"/>
    <col min="2572" max="2572" width="12.28515625" style="284" customWidth="1"/>
    <col min="2573" max="2573" width="11.42578125" style="284" customWidth="1"/>
    <col min="2574" max="2574" width="6.5703125" style="284" customWidth="1"/>
    <col min="2575" max="2575" width="11" style="284" customWidth="1"/>
    <col min="2576" max="2817" width="9.140625" style="284"/>
    <col min="2818" max="2818" width="4" style="284" customWidth="1"/>
    <col min="2819" max="2819" width="3.140625" style="284" customWidth="1"/>
    <col min="2820" max="2820" width="12.28515625" style="284" customWidth="1"/>
    <col min="2821" max="2821" width="3.85546875" style="284" customWidth="1"/>
    <col min="2822" max="2822" width="12.140625" style="284" customWidth="1"/>
    <col min="2823" max="2823" width="3.28515625" style="284" customWidth="1"/>
    <col min="2824" max="2824" width="11.5703125" style="284" customWidth="1"/>
    <col min="2825" max="2825" width="3.5703125" style="284" customWidth="1"/>
    <col min="2826" max="2826" width="13.42578125" style="284" customWidth="1"/>
    <col min="2827" max="2827" width="3.5703125" style="284" customWidth="1"/>
    <col min="2828" max="2828" width="12.28515625" style="284" customWidth="1"/>
    <col min="2829" max="2829" width="11.42578125" style="284" customWidth="1"/>
    <col min="2830" max="2830" width="6.5703125" style="284" customWidth="1"/>
    <col min="2831" max="2831" width="11" style="284" customWidth="1"/>
    <col min="2832" max="3073" width="9.140625" style="284"/>
    <col min="3074" max="3074" width="4" style="284" customWidth="1"/>
    <col min="3075" max="3075" width="3.140625" style="284" customWidth="1"/>
    <col min="3076" max="3076" width="12.28515625" style="284" customWidth="1"/>
    <col min="3077" max="3077" width="3.85546875" style="284" customWidth="1"/>
    <col min="3078" max="3078" width="12.140625" style="284" customWidth="1"/>
    <col min="3079" max="3079" width="3.28515625" style="284" customWidth="1"/>
    <col min="3080" max="3080" width="11.5703125" style="284" customWidth="1"/>
    <col min="3081" max="3081" width="3.5703125" style="284" customWidth="1"/>
    <col min="3082" max="3082" width="13.42578125" style="284" customWidth="1"/>
    <col min="3083" max="3083" width="3.5703125" style="284" customWidth="1"/>
    <col min="3084" max="3084" width="12.28515625" style="284" customWidth="1"/>
    <col min="3085" max="3085" width="11.42578125" style="284" customWidth="1"/>
    <col min="3086" max="3086" width="6.5703125" style="284" customWidth="1"/>
    <col min="3087" max="3087" width="11" style="284" customWidth="1"/>
    <col min="3088" max="3329" width="9.140625" style="284"/>
    <col min="3330" max="3330" width="4" style="284" customWidth="1"/>
    <col min="3331" max="3331" width="3.140625" style="284" customWidth="1"/>
    <col min="3332" max="3332" width="12.28515625" style="284" customWidth="1"/>
    <col min="3333" max="3333" width="3.85546875" style="284" customWidth="1"/>
    <col min="3334" max="3334" width="12.140625" style="284" customWidth="1"/>
    <col min="3335" max="3335" width="3.28515625" style="284" customWidth="1"/>
    <col min="3336" max="3336" width="11.5703125" style="284" customWidth="1"/>
    <col min="3337" max="3337" width="3.5703125" style="284" customWidth="1"/>
    <col min="3338" max="3338" width="13.42578125" style="284" customWidth="1"/>
    <col min="3339" max="3339" width="3.5703125" style="284" customWidth="1"/>
    <col min="3340" max="3340" width="12.28515625" style="284" customWidth="1"/>
    <col min="3341" max="3341" width="11.42578125" style="284" customWidth="1"/>
    <col min="3342" max="3342" width="6.5703125" style="284" customWidth="1"/>
    <col min="3343" max="3343" width="11" style="284" customWidth="1"/>
    <col min="3344" max="3585" width="9.140625" style="284"/>
    <col min="3586" max="3586" width="4" style="284" customWidth="1"/>
    <col min="3587" max="3587" width="3.140625" style="284" customWidth="1"/>
    <col min="3588" max="3588" width="12.28515625" style="284" customWidth="1"/>
    <col min="3589" max="3589" width="3.85546875" style="284" customWidth="1"/>
    <col min="3590" max="3590" width="12.140625" style="284" customWidth="1"/>
    <col min="3591" max="3591" width="3.28515625" style="284" customWidth="1"/>
    <col min="3592" max="3592" width="11.5703125" style="284" customWidth="1"/>
    <col min="3593" max="3593" width="3.5703125" style="284" customWidth="1"/>
    <col min="3594" max="3594" width="13.42578125" style="284" customWidth="1"/>
    <col min="3595" max="3595" width="3.5703125" style="284" customWidth="1"/>
    <col min="3596" max="3596" width="12.28515625" style="284" customWidth="1"/>
    <col min="3597" max="3597" width="11.42578125" style="284" customWidth="1"/>
    <col min="3598" max="3598" width="6.5703125" style="284" customWidth="1"/>
    <col min="3599" max="3599" width="11" style="284" customWidth="1"/>
    <col min="3600" max="3841" width="9.140625" style="284"/>
    <col min="3842" max="3842" width="4" style="284" customWidth="1"/>
    <col min="3843" max="3843" width="3.140625" style="284" customWidth="1"/>
    <col min="3844" max="3844" width="12.28515625" style="284" customWidth="1"/>
    <col min="3845" max="3845" width="3.85546875" style="284" customWidth="1"/>
    <col min="3846" max="3846" width="12.140625" style="284" customWidth="1"/>
    <col min="3847" max="3847" width="3.28515625" style="284" customWidth="1"/>
    <col min="3848" max="3848" width="11.5703125" style="284" customWidth="1"/>
    <col min="3849" max="3849" width="3.5703125" style="284" customWidth="1"/>
    <col min="3850" max="3850" width="13.42578125" style="284" customWidth="1"/>
    <col min="3851" max="3851" width="3.5703125" style="284" customWidth="1"/>
    <col min="3852" max="3852" width="12.28515625" style="284" customWidth="1"/>
    <col min="3853" max="3853" width="11.42578125" style="284" customWidth="1"/>
    <col min="3854" max="3854" width="6.5703125" style="284" customWidth="1"/>
    <col min="3855" max="3855" width="11" style="284" customWidth="1"/>
    <col min="3856" max="4097" width="9.140625" style="284"/>
    <col min="4098" max="4098" width="4" style="284" customWidth="1"/>
    <col min="4099" max="4099" width="3.140625" style="284" customWidth="1"/>
    <col min="4100" max="4100" width="12.28515625" style="284" customWidth="1"/>
    <col min="4101" max="4101" width="3.85546875" style="284" customWidth="1"/>
    <col min="4102" max="4102" width="12.140625" style="284" customWidth="1"/>
    <col min="4103" max="4103" width="3.28515625" style="284" customWidth="1"/>
    <col min="4104" max="4104" width="11.5703125" style="284" customWidth="1"/>
    <col min="4105" max="4105" width="3.5703125" style="284" customWidth="1"/>
    <col min="4106" max="4106" width="13.42578125" style="284" customWidth="1"/>
    <col min="4107" max="4107" width="3.5703125" style="284" customWidth="1"/>
    <col min="4108" max="4108" width="12.28515625" style="284" customWidth="1"/>
    <col min="4109" max="4109" width="11.42578125" style="284" customWidth="1"/>
    <col min="4110" max="4110" width="6.5703125" style="284" customWidth="1"/>
    <col min="4111" max="4111" width="11" style="284" customWidth="1"/>
    <col min="4112" max="4353" width="9.140625" style="284"/>
    <col min="4354" max="4354" width="4" style="284" customWidth="1"/>
    <col min="4355" max="4355" width="3.140625" style="284" customWidth="1"/>
    <col min="4356" max="4356" width="12.28515625" style="284" customWidth="1"/>
    <col min="4357" max="4357" width="3.85546875" style="284" customWidth="1"/>
    <col min="4358" max="4358" width="12.140625" style="284" customWidth="1"/>
    <col min="4359" max="4359" width="3.28515625" style="284" customWidth="1"/>
    <col min="4360" max="4360" width="11.5703125" style="284" customWidth="1"/>
    <col min="4361" max="4361" width="3.5703125" style="284" customWidth="1"/>
    <col min="4362" max="4362" width="13.42578125" style="284" customWidth="1"/>
    <col min="4363" max="4363" width="3.5703125" style="284" customWidth="1"/>
    <col min="4364" max="4364" width="12.28515625" style="284" customWidth="1"/>
    <col min="4365" max="4365" width="11.42578125" style="284" customWidth="1"/>
    <col min="4366" max="4366" width="6.5703125" style="284" customWidth="1"/>
    <col min="4367" max="4367" width="11" style="284" customWidth="1"/>
    <col min="4368" max="4609" width="9.140625" style="284"/>
    <col min="4610" max="4610" width="4" style="284" customWidth="1"/>
    <col min="4611" max="4611" width="3.140625" style="284" customWidth="1"/>
    <col min="4612" max="4612" width="12.28515625" style="284" customWidth="1"/>
    <col min="4613" max="4613" width="3.85546875" style="284" customWidth="1"/>
    <col min="4614" max="4614" width="12.140625" style="284" customWidth="1"/>
    <col min="4615" max="4615" width="3.28515625" style="284" customWidth="1"/>
    <col min="4616" max="4616" width="11.5703125" style="284" customWidth="1"/>
    <col min="4617" max="4617" width="3.5703125" style="284" customWidth="1"/>
    <col min="4618" max="4618" width="13.42578125" style="284" customWidth="1"/>
    <col min="4619" max="4619" width="3.5703125" style="284" customWidth="1"/>
    <col min="4620" max="4620" width="12.28515625" style="284" customWidth="1"/>
    <col min="4621" max="4621" width="11.42578125" style="284" customWidth="1"/>
    <col min="4622" max="4622" width="6.5703125" style="284" customWidth="1"/>
    <col min="4623" max="4623" width="11" style="284" customWidth="1"/>
    <col min="4624" max="4865" width="9.140625" style="284"/>
    <col min="4866" max="4866" width="4" style="284" customWidth="1"/>
    <col min="4867" max="4867" width="3.140625" style="284" customWidth="1"/>
    <col min="4868" max="4868" width="12.28515625" style="284" customWidth="1"/>
    <col min="4869" max="4869" width="3.85546875" style="284" customWidth="1"/>
    <col min="4870" max="4870" width="12.140625" style="284" customWidth="1"/>
    <col min="4871" max="4871" width="3.28515625" style="284" customWidth="1"/>
    <col min="4872" max="4872" width="11.5703125" style="284" customWidth="1"/>
    <col min="4873" max="4873" width="3.5703125" style="284" customWidth="1"/>
    <col min="4874" max="4874" width="13.42578125" style="284" customWidth="1"/>
    <col min="4875" max="4875" width="3.5703125" style="284" customWidth="1"/>
    <col min="4876" max="4876" width="12.28515625" style="284" customWidth="1"/>
    <col min="4877" max="4877" width="11.42578125" style="284" customWidth="1"/>
    <col min="4878" max="4878" width="6.5703125" style="284" customWidth="1"/>
    <col min="4879" max="4879" width="11" style="284" customWidth="1"/>
    <col min="4880" max="5121" width="9.140625" style="284"/>
    <col min="5122" max="5122" width="4" style="284" customWidth="1"/>
    <col min="5123" max="5123" width="3.140625" style="284" customWidth="1"/>
    <col min="5124" max="5124" width="12.28515625" style="284" customWidth="1"/>
    <col min="5125" max="5125" width="3.85546875" style="284" customWidth="1"/>
    <col min="5126" max="5126" width="12.140625" style="284" customWidth="1"/>
    <col min="5127" max="5127" width="3.28515625" style="284" customWidth="1"/>
    <col min="5128" max="5128" width="11.5703125" style="284" customWidth="1"/>
    <col min="5129" max="5129" width="3.5703125" style="284" customWidth="1"/>
    <col min="5130" max="5130" width="13.42578125" style="284" customWidth="1"/>
    <col min="5131" max="5131" width="3.5703125" style="284" customWidth="1"/>
    <col min="5132" max="5132" width="12.28515625" style="284" customWidth="1"/>
    <col min="5133" max="5133" width="11.42578125" style="284" customWidth="1"/>
    <col min="5134" max="5134" width="6.5703125" style="284" customWidth="1"/>
    <col min="5135" max="5135" width="11" style="284" customWidth="1"/>
    <col min="5136" max="5377" width="9.140625" style="284"/>
    <col min="5378" max="5378" width="4" style="284" customWidth="1"/>
    <col min="5379" max="5379" width="3.140625" style="284" customWidth="1"/>
    <col min="5380" max="5380" width="12.28515625" style="284" customWidth="1"/>
    <col min="5381" max="5381" width="3.85546875" style="284" customWidth="1"/>
    <col min="5382" max="5382" width="12.140625" style="284" customWidth="1"/>
    <col min="5383" max="5383" width="3.28515625" style="284" customWidth="1"/>
    <col min="5384" max="5384" width="11.5703125" style="284" customWidth="1"/>
    <col min="5385" max="5385" width="3.5703125" style="284" customWidth="1"/>
    <col min="5386" max="5386" width="13.42578125" style="284" customWidth="1"/>
    <col min="5387" max="5387" width="3.5703125" style="284" customWidth="1"/>
    <col min="5388" max="5388" width="12.28515625" style="284" customWidth="1"/>
    <col min="5389" max="5389" width="11.42578125" style="284" customWidth="1"/>
    <col min="5390" max="5390" width="6.5703125" style="284" customWidth="1"/>
    <col min="5391" max="5391" width="11" style="284" customWidth="1"/>
    <col min="5392" max="5633" width="9.140625" style="284"/>
    <col min="5634" max="5634" width="4" style="284" customWidth="1"/>
    <col min="5635" max="5635" width="3.140625" style="284" customWidth="1"/>
    <col min="5636" max="5636" width="12.28515625" style="284" customWidth="1"/>
    <col min="5637" max="5637" width="3.85546875" style="284" customWidth="1"/>
    <col min="5638" max="5638" width="12.140625" style="284" customWidth="1"/>
    <col min="5639" max="5639" width="3.28515625" style="284" customWidth="1"/>
    <col min="5640" max="5640" width="11.5703125" style="284" customWidth="1"/>
    <col min="5641" max="5641" width="3.5703125" style="284" customWidth="1"/>
    <col min="5642" max="5642" width="13.42578125" style="284" customWidth="1"/>
    <col min="5643" max="5643" width="3.5703125" style="284" customWidth="1"/>
    <col min="5644" max="5644" width="12.28515625" style="284" customWidth="1"/>
    <col min="5645" max="5645" width="11.42578125" style="284" customWidth="1"/>
    <col min="5646" max="5646" width="6.5703125" style="284" customWidth="1"/>
    <col min="5647" max="5647" width="11" style="284" customWidth="1"/>
    <col min="5648" max="5889" width="9.140625" style="284"/>
    <col min="5890" max="5890" width="4" style="284" customWidth="1"/>
    <col min="5891" max="5891" width="3.140625" style="284" customWidth="1"/>
    <col min="5892" max="5892" width="12.28515625" style="284" customWidth="1"/>
    <col min="5893" max="5893" width="3.85546875" style="284" customWidth="1"/>
    <col min="5894" max="5894" width="12.140625" style="284" customWidth="1"/>
    <col min="5895" max="5895" width="3.28515625" style="284" customWidth="1"/>
    <col min="5896" max="5896" width="11.5703125" style="284" customWidth="1"/>
    <col min="5897" max="5897" width="3.5703125" style="284" customWidth="1"/>
    <col min="5898" max="5898" width="13.42578125" style="284" customWidth="1"/>
    <col min="5899" max="5899" width="3.5703125" style="284" customWidth="1"/>
    <col min="5900" max="5900" width="12.28515625" style="284" customWidth="1"/>
    <col min="5901" max="5901" width="11.42578125" style="284" customWidth="1"/>
    <col min="5902" max="5902" width="6.5703125" style="284" customWidth="1"/>
    <col min="5903" max="5903" width="11" style="284" customWidth="1"/>
    <col min="5904" max="6145" width="9.140625" style="284"/>
    <col min="6146" max="6146" width="4" style="284" customWidth="1"/>
    <col min="6147" max="6147" width="3.140625" style="284" customWidth="1"/>
    <col min="6148" max="6148" width="12.28515625" style="284" customWidth="1"/>
    <col min="6149" max="6149" width="3.85546875" style="284" customWidth="1"/>
    <col min="6150" max="6150" width="12.140625" style="284" customWidth="1"/>
    <col min="6151" max="6151" width="3.28515625" style="284" customWidth="1"/>
    <col min="6152" max="6152" width="11.5703125" style="284" customWidth="1"/>
    <col min="6153" max="6153" width="3.5703125" style="284" customWidth="1"/>
    <col min="6154" max="6154" width="13.42578125" style="284" customWidth="1"/>
    <col min="6155" max="6155" width="3.5703125" style="284" customWidth="1"/>
    <col min="6156" max="6156" width="12.28515625" style="284" customWidth="1"/>
    <col min="6157" max="6157" width="11.42578125" style="284" customWidth="1"/>
    <col min="6158" max="6158" width="6.5703125" style="284" customWidth="1"/>
    <col min="6159" max="6159" width="11" style="284" customWidth="1"/>
    <col min="6160" max="6401" width="9.140625" style="284"/>
    <col min="6402" max="6402" width="4" style="284" customWidth="1"/>
    <col min="6403" max="6403" width="3.140625" style="284" customWidth="1"/>
    <col min="6404" max="6404" width="12.28515625" style="284" customWidth="1"/>
    <col min="6405" max="6405" width="3.85546875" style="284" customWidth="1"/>
    <col min="6406" max="6406" width="12.140625" style="284" customWidth="1"/>
    <col min="6407" max="6407" width="3.28515625" style="284" customWidth="1"/>
    <col min="6408" max="6408" width="11.5703125" style="284" customWidth="1"/>
    <col min="6409" max="6409" width="3.5703125" style="284" customWidth="1"/>
    <col min="6410" max="6410" width="13.42578125" style="284" customWidth="1"/>
    <col min="6411" max="6411" width="3.5703125" style="284" customWidth="1"/>
    <col min="6412" max="6412" width="12.28515625" style="284" customWidth="1"/>
    <col min="6413" max="6413" width="11.42578125" style="284" customWidth="1"/>
    <col min="6414" max="6414" width="6.5703125" style="284" customWidth="1"/>
    <col min="6415" max="6415" width="11" style="284" customWidth="1"/>
    <col min="6416" max="6657" width="9.140625" style="284"/>
    <col min="6658" max="6658" width="4" style="284" customWidth="1"/>
    <col min="6659" max="6659" width="3.140625" style="284" customWidth="1"/>
    <col min="6660" max="6660" width="12.28515625" style="284" customWidth="1"/>
    <col min="6661" max="6661" width="3.85546875" style="284" customWidth="1"/>
    <col min="6662" max="6662" width="12.140625" style="284" customWidth="1"/>
    <col min="6663" max="6663" width="3.28515625" style="284" customWidth="1"/>
    <col min="6664" max="6664" width="11.5703125" style="284" customWidth="1"/>
    <col min="6665" max="6665" width="3.5703125" style="284" customWidth="1"/>
    <col min="6666" max="6666" width="13.42578125" style="284" customWidth="1"/>
    <col min="6667" max="6667" width="3.5703125" style="284" customWidth="1"/>
    <col min="6668" max="6668" width="12.28515625" style="284" customWidth="1"/>
    <col min="6669" max="6669" width="11.42578125" style="284" customWidth="1"/>
    <col min="6670" max="6670" width="6.5703125" style="284" customWidth="1"/>
    <col min="6671" max="6671" width="11" style="284" customWidth="1"/>
    <col min="6672" max="6913" width="9.140625" style="284"/>
    <col min="6914" max="6914" width="4" style="284" customWidth="1"/>
    <col min="6915" max="6915" width="3.140625" style="284" customWidth="1"/>
    <col min="6916" max="6916" width="12.28515625" style="284" customWidth="1"/>
    <col min="6917" max="6917" width="3.85546875" style="284" customWidth="1"/>
    <col min="6918" max="6918" width="12.140625" style="284" customWidth="1"/>
    <col min="6919" max="6919" width="3.28515625" style="284" customWidth="1"/>
    <col min="6920" max="6920" width="11.5703125" style="284" customWidth="1"/>
    <col min="6921" max="6921" width="3.5703125" style="284" customWidth="1"/>
    <col min="6922" max="6922" width="13.42578125" style="284" customWidth="1"/>
    <col min="6923" max="6923" width="3.5703125" style="284" customWidth="1"/>
    <col min="6924" max="6924" width="12.28515625" style="284" customWidth="1"/>
    <col min="6925" max="6925" width="11.42578125" style="284" customWidth="1"/>
    <col min="6926" max="6926" width="6.5703125" style="284" customWidth="1"/>
    <col min="6927" max="6927" width="11" style="284" customWidth="1"/>
    <col min="6928" max="7169" width="9.140625" style="284"/>
    <col min="7170" max="7170" width="4" style="284" customWidth="1"/>
    <col min="7171" max="7171" width="3.140625" style="284" customWidth="1"/>
    <col min="7172" max="7172" width="12.28515625" style="284" customWidth="1"/>
    <col min="7173" max="7173" width="3.85546875" style="284" customWidth="1"/>
    <col min="7174" max="7174" width="12.140625" style="284" customWidth="1"/>
    <col min="7175" max="7175" width="3.28515625" style="284" customWidth="1"/>
    <col min="7176" max="7176" width="11.5703125" style="284" customWidth="1"/>
    <col min="7177" max="7177" width="3.5703125" style="284" customWidth="1"/>
    <col min="7178" max="7178" width="13.42578125" style="284" customWidth="1"/>
    <col min="7179" max="7179" width="3.5703125" style="284" customWidth="1"/>
    <col min="7180" max="7180" width="12.28515625" style="284" customWidth="1"/>
    <col min="7181" max="7181" width="11.42578125" style="284" customWidth="1"/>
    <col min="7182" max="7182" width="6.5703125" style="284" customWidth="1"/>
    <col min="7183" max="7183" width="11" style="284" customWidth="1"/>
    <col min="7184" max="7425" width="9.140625" style="284"/>
    <col min="7426" max="7426" width="4" style="284" customWidth="1"/>
    <col min="7427" max="7427" width="3.140625" style="284" customWidth="1"/>
    <col min="7428" max="7428" width="12.28515625" style="284" customWidth="1"/>
    <col min="7429" max="7429" width="3.85546875" style="284" customWidth="1"/>
    <col min="7430" max="7430" width="12.140625" style="284" customWidth="1"/>
    <col min="7431" max="7431" width="3.28515625" style="284" customWidth="1"/>
    <col min="7432" max="7432" width="11.5703125" style="284" customWidth="1"/>
    <col min="7433" max="7433" width="3.5703125" style="284" customWidth="1"/>
    <col min="7434" max="7434" width="13.42578125" style="284" customWidth="1"/>
    <col min="7435" max="7435" width="3.5703125" style="284" customWidth="1"/>
    <col min="7436" max="7436" width="12.28515625" style="284" customWidth="1"/>
    <col min="7437" max="7437" width="11.42578125" style="284" customWidth="1"/>
    <col min="7438" max="7438" width="6.5703125" style="284" customWidth="1"/>
    <col min="7439" max="7439" width="11" style="284" customWidth="1"/>
    <col min="7440" max="7681" width="9.140625" style="284"/>
    <col min="7682" max="7682" width="4" style="284" customWidth="1"/>
    <col min="7683" max="7683" width="3.140625" style="284" customWidth="1"/>
    <col min="7684" max="7684" width="12.28515625" style="284" customWidth="1"/>
    <col min="7685" max="7685" width="3.85546875" style="284" customWidth="1"/>
    <col min="7686" max="7686" width="12.140625" style="284" customWidth="1"/>
    <col min="7687" max="7687" width="3.28515625" style="284" customWidth="1"/>
    <col min="7688" max="7688" width="11.5703125" style="284" customWidth="1"/>
    <col min="7689" max="7689" width="3.5703125" style="284" customWidth="1"/>
    <col min="7690" max="7690" width="13.42578125" style="284" customWidth="1"/>
    <col min="7691" max="7691" width="3.5703125" style="284" customWidth="1"/>
    <col min="7692" max="7692" width="12.28515625" style="284" customWidth="1"/>
    <col min="7693" max="7693" width="11.42578125" style="284" customWidth="1"/>
    <col min="7694" max="7694" width="6.5703125" style="284" customWidth="1"/>
    <col min="7695" max="7695" width="11" style="284" customWidth="1"/>
    <col min="7696" max="7937" width="9.140625" style="284"/>
    <col min="7938" max="7938" width="4" style="284" customWidth="1"/>
    <col min="7939" max="7939" width="3.140625" style="284" customWidth="1"/>
    <col min="7940" max="7940" width="12.28515625" style="284" customWidth="1"/>
    <col min="7941" max="7941" width="3.85546875" style="284" customWidth="1"/>
    <col min="7942" max="7942" width="12.140625" style="284" customWidth="1"/>
    <col min="7943" max="7943" width="3.28515625" style="284" customWidth="1"/>
    <col min="7944" max="7944" width="11.5703125" style="284" customWidth="1"/>
    <col min="7945" max="7945" width="3.5703125" style="284" customWidth="1"/>
    <col min="7946" max="7946" width="13.42578125" style="284" customWidth="1"/>
    <col min="7947" max="7947" width="3.5703125" style="284" customWidth="1"/>
    <col min="7948" max="7948" width="12.28515625" style="284" customWidth="1"/>
    <col min="7949" max="7949" width="11.42578125" style="284" customWidth="1"/>
    <col min="7950" max="7950" width="6.5703125" style="284" customWidth="1"/>
    <col min="7951" max="7951" width="11" style="284" customWidth="1"/>
    <col min="7952" max="8193" width="9.140625" style="284"/>
    <col min="8194" max="8194" width="4" style="284" customWidth="1"/>
    <col min="8195" max="8195" width="3.140625" style="284" customWidth="1"/>
    <col min="8196" max="8196" width="12.28515625" style="284" customWidth="1"/>
    <col min="8197" max="8197" width="3.85546875" style="284" customWidth="1"/>
    <col min="8198" max="8198" width="12.140625" style="284" customWidth="1"/>
    <col min="8199" max="8199" width="3.28515625" style="284" customWidth="1"/>
    <col min="8200" max="8200" width="11.5703125" style="284" customWidth="1"/>
    <col min="8201" max="8201" width="3.5703125" style="284" customWidth="1"/>
    <col min="8202" max="8202" width="13.42578125" style="284" customWidth="1"/>
    <col min="8203" max="8203" width="3.5703125" style="284" customWidth="1"/>
    <col min="8204" max="8204" width="12.28515625" style="284" customWidth="1"/>
    <col min="8205" max="8205" width="11.42578125" style="284" customWidth="1"/>
    <col min="8206" max="8206" width="6.5703125" style="284" customWidth="1"/>
    <col min="8207" max="8207" width="11" style="284" customWidth="1"/>
    <col min="8208" max="8449" width="9.140625" style="284"/>
    <col min="8450" max="8450" width="4" style="284" customWidth="1"/>
    <col min="8451" max="8451" width="3.140625" style="284" customWidth="1"/>
    <col min="8452" max="8452" width="12.28515625" style="284" customWidth="1"/>
    <col min="8453" max="8453" width="3.85546875" style="284" customWidth="1"/>
    <col min="8454" max="8454" width="12.140625" style="284" customWidth="1"/>
    <col min="8455" max="8455" width="3.28515625" style="284" customWidth="1"/>
    <col min="8456" max="8456" width="11.5703125" style="284" customWidth="1"/>
    <col min="8457" max="8457" width="3.5703125" style="284" customWidth="1"/>
    <col min="8458" max="8458" width="13.42578125" style="284" customWidth="1"/>
    <col min="8459" max="8459" width="3.5703125" style="284" customWidth="1"/>
    <col min="8460" max="8460" width="12.28515625" style="284" customWidth="1"/>
    <col min="8461" max="8461" width="11.42578125" style="284" customWidth="1"/>
    <col min="8462" max="8462" width="6.5703125" style="284" customWidth="1"/>
    <col min="8463" max="8463" width="11" style="284" customWidth="1"/>
    <col min="8464" max="8705" width="9.140625" style="284"/>
    <col min="8706" max="8706" width="4" style="284" customWidth="1"/>
    <col min="8707" max="8707" width="3.140625" style="284" customWidth="1"/>
    <col min="8708" max="8708" width="12.28515625" style="284" customWidth="1"/>
    <col min="8709" max="8709" width="3.85546875" style="284" customWidth="1"/>
    <col min="8710" max="8710" width="12.140625" style="284" customWidth="1"/>
    <col min="8711" max="8711" width="3.28515625" style="284" customWidth="1"/>
    <col min="8712" max="8712" width="11.5703125" style="284" customWidth="1"/>
    <col min="8713" max="8713" width="3.5703125" style="284" customWidth="1"/>
    <col min="8714" max="8714" width="13.42578125" style="284" customWidth="1"/>
    <col min="8715" max="8715" width="3.5703125" style="284" customWidth="1"/>
    <col min="8716" max="8716" width="12.28515625" style="284" customWidth="1"/>
    <col min="8717" max="8717" width="11.42578125" style="284" customWidth="1"/>
    <col min="8718" max="8718" width="6.5703125" style="284" customWidth="1"/>
    <col min="8719" max="8719" width="11" style="284" customWidth="1"/>
    <col min="8720" max="8961" width="9.140625" style="284"/>
    <col min="8962" max="8962" width="4" style="284" customWidth="1"/>
    <col min="8963" max="8963" width="3.140625" style="284" customWidth="1"/>
    <col min="8964" max="8964" width="12.28515625" style="284" customWidth="1"/>
    <col min="8965" max="8965" width="3.85546875" style="284" customWidth="1"/>
    <col min="8966" max="8966" width="12.140625" style="284" customWidth="1"/>
    <col min="8967" max="8967" width="3.28515625" style="284" customWidth="1"/>
    <col min="8968" max="8968" width="11.5703125" style="284" customWidth="1"/>
    <col min="8969" max="8969" width="3.5703125" style="284" customWidth="1"/>
    <col min="8970" max="8970" width="13.42578125" style="284" customWidth="1"/>
    <col min="8971" max="8971" width="3.5703125" style="284" customWidth="1"/>
    <col min="8972" max="8972" width="12.28515625" style="284" customWidth="1"/>
    <col min="8973" max="8973" width="11.42578125" style="284" customWidth="1"/>
    <col min="8974" max="8974" width="6.5703125" style="284" customWidth="1"/>
    <col min="8975" max="8975" width="11" style="284" customWidth="1"/>
    <col min="8976" max="9217" width="9.140625" style="284"/>
    <col min="9218" max="9218" width="4" style="284" customWidth="1"/>
    <col min="9219" max="9219" width="3.140625" style="284" customWidth="1"/>
    <col min="9220" max="9220" width="12.28515625" style="284" customWidth="1"/>
    <col min="9221" max="9221" width="3.85546875" style="284" customWidth="1"/>
    <col min="9222" max="9222" width="12.140625" style="284" customWidth="1"/>
    <col min="9223" max="9223" width="3.28515625" style="284" customWidth="1"/>
    <col min="9224" max="9224" width="11.5703125" style="284" customWidth="1"/>
    <col min="9225" max="9225" width="3.5703125" style="284" customWidth="1"/>
    <col min="9226" max="9226" width="13.42578125" style="284" customWidth="1"/>
    <col min="9227" max="9227" width="3.5703125" style="284" customWidth="1"/>
    <col min="9228" max="9228" width="12.28515625" style="284" customWidth="1"/>
    <col min="9229" max="9229" width="11.42578125" style="284" customWidth="1"/>
    <col min="9230" max="9230" width="6.5703125" style="284" customWidth="1"/>
    <col min="9231" max="9231" width="11" style="284" customWidth="1"/>
    <col min="9232" max="9473" width="9.140625" style="284"/>
    <col min="9474" max="9474" width="4" style="284" customWidth="1"/>
    <col min="9475" max="9475" width="3.140625" style="284" customWidth="1"/>
    <col min="9476" max="9476" width="12.28515625" style="284" customWidth="1"/>
    <col min="9477" max="9477" width="3.85546875" style="284" customWidth="1"/>
    <col min="9478" max="9478" width="12.140625" style="284" customWidth="1"/>
    <col min="9479" max="9479" width="3.28515625" style="284" customWidth="1"/>
    <col min="9480" max="9480" width="11.5703125" style="284" customWidth="1"/>
    <col min="9481" max="9481" width="3.5703125" style="284" customWidth="1"/>
    <col min="9482" max="9482" width="13.42578125" style="284" customWidth="1"/>
    <col min="9483" max="9483" width="3.5703125" style="284" customWidth="1"/>
    <col min="9484" max="9484" width="12.28515625" style="284" customWidth="1"/>
    <col min="9485" max="9485" width="11.42578125" style="284" customWidth="1"/>
    <col min="9486" max="9486" width="6.5703125" style="284" customWidth="1"/>
    <col min="9487" max="9487" width="11" style="284" customWidth="1"/>
    <col min="9488" max="9729" width="9.140625" style="284"/>
    <col min="9730" max="9730" width="4" style="284" customWidth="1"/>
    <col min="9731" max="9731" width="3.140625" style="284" customWidth="1"/>
    <col min="9732" max="9732" width="12.28515625" style="284" customWidth="1"/>
    <col min="9733" max="9733" width="3.85546875" style="284" customWidth="1"/>
    <col min="9734" max="9734" width="12.140625" style="284" customWidth="1"/>
    <col min="9735" max="9735" width="3.28515625" style="284" customWidth="1"/>
    <col min="9736" max="9736" width="11.5703125" style="284" customWidth="1"/>
    <col min="9737" max="9737" width="3.5703125" style="284" customWidth="1"/>
    <col min="9738" max="9738" width="13.42578125" style="284" customWidth="1"/>
    <col min="9739" max="9739" width="3.5703125" style="284" customWidth="1"/>
    <col min="9740" max="9740" width="12.28515625" style="284" customWidth="1"/>
    <col min="9741" max="9741" width="11.42578125" style="284" customWidth="1"/>
    <col min="9742" max="9742" width="6.5703125" style="284" customWidth="1"/>
    <col min="9743" max="9743" width="11" style="284" customWidth="1"/>
    <col min="9744" max="9985" width="9.140625" style="284"/>
    <col min="9986" max="9986" width="4" style="284" customWidth="1"/>
    <col min="9987" max="9987" width="3.140625" style="284" customWidth="1"/>
    <col min="9988" max="9988" width="12.28515625" style="284" customWidth="1"/>
    <col min="9989" max="9989" width="3.85546875" style="284" customWidth="1"/>
    <col min="9990" max="9990" width="12.140625" style="284" customWidth="1"/>
    <col min="9991" max="9991" width="3.28515625" style="284" customWidth="1"/>
    <col min="9992" max="9992" width="11.5703125" style="284" customWidth="1"/>
    <col min="9993" max="9993" width="3.5703125" style="284" customWidth="1"/>
    <col min="9994" max="9994" width="13.42578125" style="284" customWidth="1"/>
    <col min="9995" max="9995" width="3.5703125" style="284" customWidth="1"/>
    <col min="9996" max="9996" width="12.28515625" style="284" customWidth="1"/>
    <col min="9997" max="9997" width="11.42578125" style="284" customWidth="1"/>
    <col min="9998" max="9998" width="6.5703125" style="284" customWidth="1"/>
    <col min="9999" max="9999" width="11" style="284" customWidth="1"/>
    <col min="10000" max="10241" width="9.140625" style="284"/>
    <col min="10242" max="10242" width="4" style="284" customWidth="1"/>
    <col min="10243" max="10243" width="3.140625" style="284" customWidth="1"/>
    <col min="10244" max="10244" width="12.28515625" style="284" customWidth="1"/>
    <col min="10245" max="10245" width="3.85546875" style="284" customWidth="1"/>
    <col min="10246" max="10246" width="12.140625" style="284" customWidth="1"/>
    <col min="10247" max="10247" width="3.28515625" style="284" customWidth="1"/>
    <col min="10248" max="10248" width="11.5703125" style="284" customWidth="1"/>
    <col min="10249" max="10249" width="3.5703125" style="284" customWidth="1"/>
    <col min="10250" max="10250" width="13.42578125" style="284" customWidth="1"/>
    <col min="10251" max="10251" width="3.5703125" style="284" customWidth="1"/>
    <col min="10252" max="10252" width="12.28515625" style="284" customWidth="1"/>
    <col min="10253" max="10253" width="11.42578125" style="284" customWidth="1"/>
    <col min="10254" max="10254" width="6.5703125" style="284" customWidth="1"/>
    <col min="10255" max="10255" width="11" style="284" customWidth="1"/>
    <col min="10256" max="10497" width="9.140625" style="284"/>
    <col min="10498" max="10498" width="4" style="284" customWidth="1"/>
    <col min="10499" max="10499" width="3.140625" style="284" customWidth="1"/>
    <col min="10500" max="10500" width="12.28515625" style="284" customWidth="1"/>
    <col min="10501" max="10501" width="3.85546875" style="284" customWidth="1"/>
    <col min="10502" max="10502" width="12.140625" style="284" customWidth="1"/>
    <col min="10503" max="10503" width="3.28515625" style="284" customWidth="1"/>
    <col min="10504" max="10504" width="11.5703125" style="284" customWidth="1"/>
    <col min="10505" max="10505" width="3.5703125" style="284" customWidth="1"/>
    <col min="10506" max="10506" width="13.42578125" style="284" customWidth="1"/>
    <col min="10507" max="10507" width="3.5703125" style="284" customWidth="1"/>
    <col min="10508" max="10508" width="12.28515625" style="284" customWidth="1"/>
    <col min="10509" max="10509" width="11.42578125" style="284" customWidth="1"/>
    <col min="10510" max="10510" width="6.5703125" style="284" customWidth="1"/>
    <col min="10511" max="10511" width="11" style="284" customWidth="1"/>
    <col min="10512" max="10753" width="9.140625" style="284"/>
    <col min="10754" max="10754" width="4" style="284" customWidth="1"/>
    <col min="10755" max="10755" width="3.140625" style="284" customWidth="1"/>
    <col min="10756" max="10756" width="12.28515625" style="284" customWidth="1"/>
    <col min="10757" max="10757" width="3.85546875" style="284" customWidth="1"/>
    <col min="10758" max="10758" width="12.140625" style="284" customWidth="1"/>
    <col min="10759" max="10759" width="3.28515625" style="284" customWidth="1"/>
    <col min="10760" max="10760" width="11.5703125" style="284" customWidth="1"/>
    <col min="10761" max="10761" width="3.5703125" style="284" customWidth="1"/>
    <col min="10762" max="10762" width="13.42578125" style="284" customWidth="1"/>
    <col min="10763" max="10763" width="3.5703125" style="284" customWidth="1"/>
    <col min="10764" max="10764" width="12.28515625" style="284" customWidth="1"/>
    <col min="10765" max="10765" width="11.42578125" style="284" customWidth="1"/>
    <col min="10766" max="10766" width="6.5703125" style="284" customWidth="1"/>
    <col min="10767" max="10767" width="11" style="284" customWidth="1"/>
    <col min="10768" max="11009" width="9.140625" style="284"/>
    <col min="11010" max="11010" width="4" style="284" customWidth="1"/>
    <col min="11011" max="11011" width="3.140625" style="284" customWidth="1"/>
    <col min="11012" max="11012" width="12.28515625" style="284" customWidth="1"/>
    <col min="11013" max="11013" width="3.85546875" style="284" customWidth="1"/>
    <col min="11014" max="11014" width="12.140625" style="284" customWidth="1"/>
    <col min="11015" max="11015" width="3.28515625" style="284" customWidth="1"/>
    <col min="11016" max="11016" width="11.5703125" style="284" customWidth="1"/>
    <col min="11017" max="11017" width="3.5703125" style="284" customWidth="1"/>
    <col min="11018" max="11018" width="13.42578125" style="284" customWidth="1"/>
    <col min="11019" max="11019" width="3.5703125" style="284" customWidth="1"/>
    <col min="11020" max="11020" width="12.28515625" style="284" customWidth="1"/>
    <col min="11021" max="11021" width="11.42578125" style="284" customWidth="1"/>
    <col min="11022" max="11022" width="6.5703125" style="284" customWidth="1"/>
    <col min="11023" max="11023" width="11" style="284" customWidth="1"/>
    <col min="11024" max="11265" width="9.140625" style="284"/>
    <col min="11266" max="11266" width="4" style="284" customWidth="1"/>
    <col min="11267" max="11267" width="3.140625" style="284" customWidth="1"/>
    <col min="11268" max="11268" width="12.28515625" style="284" customWidth="1"/>
    <col min="11269" max="11269" width="3.85546875" style="284" customWidth="1"/>
    <col min="11270" max="11270" width="12.140625" style="284" customWidth="1"/>
    <col min="11271" max="11271" width="3.28515625" style="284" customWidth="1"/>
    <col min="11272" max="11272" width="11.5703125" style="284" customWidth="1"/>
    <col min="11273" max="11273" width="3.5703125" style="284" customWidth="1"/>
    <col min="11274" max="11274" width="13.42578125" style="284" customWidth="1"/>
    <col min="11275" max="11275" width="3.5703125" style="284" customWidth="1"/>
    <col min="11276" max="11276" width="12.28515625" style="284" customWidth="1"/>
    <col min="11277" max="11277" width="11.42578125" style="284" customWidth="1"/>
    <col min="11278" max="11278" width="6.5703125" style="284" customWidth="1"/>
    <col min="11279" max="11279" width="11" style="284" customWidth="1"/>
    <col min="11280" max="11521" width="9.140625" style="284"/>
    <col min="11522" max="11522" width="4" style="284" customWidth="1"/>
    <col min="11523" max="11523" width="3.140625" style="284" customWidth="1"/>
    <col min="11524" max="11524" width="12.28515625" style="284" customWidth="1"/>
    <col min="11525" max="11525" width="3.85546875" style="284" customWidth="1"/>
    <col min="11526" max="11526" width="12.140625" style="284" customWidth="1"/>
    <col min="11527" max="11527" width="3.28515625" style="284" customWidth="1"/>
    <col min="11528" max="11528" width="11.5703125" style="284" customWidth="1"/>
    <col min="11529" max="11529" width="3.5703125" style="284" customWidth="1"/>
    <col min="11530" max="11530" width="13.42578125" style="284" customWidth="1"/>
    <col min="11531" max="11531" width="3.5703125" style="284" customWidth="1"/>
    <col min="11532" max="11532" width="12.28515625" style="284" customWidth="1"/>
    <col min="11533" max="11533" width="11.42578125" style="284" customWidth="1"/>
    <col min="11534" max="11534" width="6.5703125" style="284" customWidth="1"/>
    <col min="11535" max="11535" width="11" style="284" customWidth="1"/>
    <col min="11536" max="11777" width="9.140625" style="284"/>
    <col min="11778" max="11778" width="4" style="284" customWidth="1"/>
    <col min="11779" max="11779" width="3.140625" style="284" customWidth="1"/>
    <col min="11780" max="11780" width="12.28515625" style="284" customWidth="1"/>
    <col min="11781" max="11781" width="3.85546875" style="284" customWidth="1"/>
    <col min="11782" max="11782" width="12.140625" style="284" customWidth="1"/>
    <col min="11783" max="11783" width="3.28515625" style="284" customWidth="1"/>
    <col min="11784" max="11784" width="11.5703125" style="284" customWidth="1"/>
    <col min="11785" max="11785" width="3.5703125" style="284" customWidth="1"/>
    <col min="11786" max="11786" width="13.42578125" style="284" customWidth="1"/>
    <col min="11787" max="11787" width="3.5703125" style="284" customWidth="1"/>
    <col min="11788" max="11788" width="12.28515625" style="284" customWidth="1"/>
    <col min="11789" max="11789" width="11.42578125" style="284" customWidth="1"/>
    <col min="11790" max="11790" width="6.5703125" style="284" customWidth="1"/>
    <col min="11791" max="11791" width="11" style="284" customWidth="1"/>
    <col min="11792" max="12033" width="9.140625" style="284"/>
    <col min="12034" max="12034" width="4" style="284" customWidth="1"/>
    <col min="12035" max="12035" width="3.140625" style="284" customWidth="1"/>
    <col min="12036" max="12036" width="12.28515625" style="284" customWidth="1"/>
    <col min="12037" max="12037" width="3.85546875" style="284" customWidth="1"/>
    <col min="12038" max="12038" width="12.140625" style="284" customWidth="1"/>
    <col min="12039" max="12039" width="3.28515625" style="284" customWidth="1"/>
    <col min="12040" max="12040" width="11.5703125" style="284" customWidth="1"/>
    <col min="12041" max="12041" width="3.5703125" style="284" customWidth="1"/>
    <col min="12042" max="12042" width="13.42578125" style="284" customWidth="1"/>
    <col min="12043" max="12043" width="3.5703125" style="284" customWidth="1"/>
    <col min="12044" max="12044" width="12.28515625" style="284" customWidth="1"/>
    <col min="12045" max="12045" width="11.42578125" style="284" customWidth="1"/>
    <col min="12046" max="12046" width="6.5703125" style="284" customWidth="1"/>
    <col min="12047" max="12047" width="11" style="284" customWidth="1"/>
    <col min="12048" max="12289" width="9.140625" style="284"/>
    <col min="12290" max="12290" width="4" style="284" customWidth="1"/>
    <col min="12291" max="12291" width="3.140625" style="284" customWidth="1"/>
    <col min="12292" max="12292" width="12.28515625" style="284" customWidth="1"/>
    <col min="12293" max="12293" width="3.85546875" style="284" customWidth="1"/>
    <col min="12294" max="12294" width="12.140625" style="284" customWidth="1"/>
    <col min="12295" max="12295" width="3.28515625" style="284" customWidth="1"/>
    <col min="12296" max="12296" width="11.5703125" style="284" customWidth="1"/>
    <col min="12297" max="12297" width="3.5703125" style="284" customWidth="1"/>
    <col min="12298" max="12298" width="13.42578125" style="284" customWidth="1"/>
    <col min="12299" max="12299" width="3.5703125" style="284" customWidth="1"/>
    <col min="12300" max="12300" width="12.28515625" style="284" customWidth="1"/>
    <col min="12301" max="12301" width="11.42578125" style="284" customWidth="1"/>
    <col min="12302" max="12302" width="6.5703125" style="284" customWidth="1"/>
    <col min="12303" max="12303" width="11" style="284" customWidth="1"/>
    <col min="12304" max="12545" width="9.140625" style="284"/>
    <col min="12546" max="12546" width="4" style="284" customWidth="1"/>
    <col min="12547" max="12547" width="3.140625" style="284" customWidth="1"/>
    <col min="12548" max="12548" width="12.28515625" style="284" customWidth="1"/>
    <col min="12549" max="12549" width="3.85546875" style="284" customWidth="1"/>
    <col min="12550" max="12550" width="12.140625" style="284" customWidth="1"/>
    <col min="12551" max="12551" width="3.28515625" style="284" customWidth="1"/>
    <col min="12552" max="12552" width="11.5703125" style="284" customWidth="1"/>
    <col min="12553" max="12553" width="3.5703125" style="284" customWidth="1"/>
    <col min="12554" max="12554" width="13.42578125" style="284" customWidth="1"/>
    <col min="12555" max="12555" width="3.5703125" style="284" customWidth="1"/>
    <col min="12556" max="12556" width="12.28515625" style="284" customWidth="1"/>
    <col min="12557" max="12557" width="11.42578125" style="284" customWidth="1"/>
    <col min="12558" max="12558" width="6.5703125" style="284" customWidth="1"/>
    <col min="12559" max="12559" width="11" style="284" customWidth="1"/>
    <col min="12560" max="12801" width="9.140625" style="284"/>
    <col min="12802" max="12802" width="4" style="284" customWidth="1"/>
    <col min="12803" max="12803" width="3.140625" style="284" customWidth="1"/>
    <col min="12804" max="12804" width="12.28515625" style="284" customWidth="1"/>
    <col min="12805" max="12805" width="3.85546875" style="284" customWidth="1"/>
    <col min="12806" max="12806" width="12.140625" style="284" customWidth="1"/>
    <col min="12807" max="12807" width="3.28515625" style="284" customWidth="1"/>
    <col min="12808" max="12808" width="11.5703125" style="284" customWidth="1"/>
    <col min="12809" max="12809" width="3.5703125" style="284" customWidth="1"/>
    <col min="12810" max="12810" width="13.42578125" style="284" customWidth="1"/>
    <col min="12811" max="12811" width="3.5703125" style="284" customWidth="1"/>
    <col min="12812" max="12812" width="12.28515625" style="284" customWidth="1"/>
    <col min="12813" max="12813" width="11.42578125" style="284" customWidth="1"/>
    <col min="12814" max="12814" width="6.5703125" style="284" customWidth="1"/>
    <col min="12815" max="12815" width="11" style="284" customWidth="1"/>
    <col min="12816" max="13057" width="9.140625" style="284"/>
    <col min="13058" max="13058" width="4" style="284" customWidth="1"/>
    <col min="13059" max="13059" width="3.140625" style="284" customWidth="1"/>
    <col min="13060" max="13060" width="12.28515625" style="284" customWidth="1"/>
    <col min="13061" max="13061" width="3.85546875" style="284" customWidth="1"/>
    <col min="13062" max="13062" width="12.140625" style="284" customWidth="1"/>
    <col min="13063" max="13063" width="3.28515625" style="284" customWidth="1"/>
    <col min="13064" max="13064" width="11.5703125" style="284" customWidth="1"/>
    <col min="13065" max="13065" width="3.5703125" style="284" customWidth="1"/>
    <col min="13066" max="13066" width="13.42578125" style="284" customWidth="1"/>
    <col min="13067" max="13067" width="3.5703125" style="284" customWidth="1"/>
    <col min="13068" max="13068" width="12.28515625" style="284" customWidth="1"/>
    <col min="13069" max="13069" width="11.42578125" style="284" customWidth="1"/>
    <col min="13070" max="13070" width="6.5703125" style="284" customWidth="1"/>
    <col min="13071" max="13071" width="11" style="284" customWidth="1"/>
    <col min="13072" max="13313" width="9.140625" style="284"/>
    <col min="13314" max="13314" width="4" style="284" customWidth="1"/>
    <col min="13315" max="13315" width="3.140625" style="284" customWidth="1"/>
    <col min="13316" max="13316" width="12.28515625" style="284" customWidth="1"/>
    <col min="13317" max="13317" width="3.85546875" style="284" customWidth="1"/>
    <col min="13318" max="13318" width="12.140625" style="284" customWidth="1"/>
    <col min="13319" max="13319" width="3.28515625" style="284" customWidth="1"/>
    <col min="13320" max="13320" width="11.5703125" style="284" customWidth="1"/>
    <col min="13321" max="13321" width="3.5703125" style="284" customWidth="1"/>
    <col min="13322" max="13322" width="13.42578125" style="284" customWidth="1"/>
    <col min="13323" max="13323" width="3.5703125" style="284" customWidth="1"/>
    <col min="13324" max="13324" width="12.28515625" style="284" customWidth="1"/>
    <col min="13325" max="13325" width="11.42578125" style="284" customWidth="1"/>
    <col min="13326" max="13326" width="6.5703125" style="284" customWidth="1"/>
    <col min="13327" max="13327" width="11" style="284" customWidth="1"/>
    <col min="13328" max="13569" width="9.140625" style="284"/>
    <col min="13570" max="13570" width="4" style="284" customWidth="1"/>
    <col min="13571" max="13571" width="3.140625" style="284" customWidth="1"/>
    <col min="13572" max="13572" width="12.28515625" style="284" customWidth="1"/>
    <col min="13573" max="13573" width="3.85546875" style="284" customWidth="1"/>
    <col min="13574" max="13574" width="12.140625" style="284" customWidth="1"/>
    <col min="13575" max="13575" width="3.28515625" style="284" customWidth="1"/>
    <col min="13576" max="13576" width="11.5703125" style="284" customWidth="1"/>
    <col min="13577" max="13577" width="3.5703125" style="284" customWidth="1"/>
    <col min="13578" max="13578" width="13.42578125" style="284" customWidth="1"/>
    <col min="13579" max="13579" width="3.5703125" style="284" customWidth="1"/>
    <col min="13580" max="13580" width="12.28515625" style="284" customWidth="1"/>
    <col min="13581" max="13581" width="11.42578125" style="284" customWidth="1"/>
    <col min="13582" max="13582" width="6.5703125" style="284" customWidth="1"/>
    <col min="13583" max="13583" width="11" style="284" customWidth="1"/>
    <col min="13584" max="13825" width="9.140625" style="284"/>
    <col min="13826" max="13826" width="4" style="284" customWidth="1"/>
    <col min="13827" max="13827" width="3.140625" style="284" customWidth="1"/>
    <col min="13828" max="13828" width="12.28515625" style="284" customWidth="1"/>
    <col min="13829" max="13829" width="3.85546875" style="284" customWidth="1"/>
    <col min="13830" max="13830" width="12.140625" style="284" customWidth="1"/>
    <col min="13831" max="13831" width="3.28515625" style="284" customWidth="1"/>
    <col min="13832" max="13832" width="11.5703125" style="284" customWidth="1"/>
    <col min="13833" max="13833" width="3.5703125" style="284" customWidth="1"/>
    <col min="13834" max="13834" width="13.42578125" style="284" customWidth="1"/>
    <col min="13835" max="13835" width="3.5703125" style="284" customWidth="1"/>
    <col min="13836" max="13836" width="12.28515625" style="284" customWidth="1"/>
    <col min="13837" max="13837" width="11.42578125" style="284" customWidth="1"/>
    <col min="13838" max="13838" width="6.5703125" style="284" customWidth="1"/>
    <col min="13839" max="13839" width="11" style="284" customWidth="1"/>
    <col min="13840" max="14081" width="9.140625" style="284"/>
    <col min="14082" max="14082" width="4" style="284" customWidth="1"/>
    <col min="14083" max="14083" width="3.140625" style="284" customWidth="1"/>
    <col min="14084" max="14084" width="12.28515625" style="284" customWidth="1"/>
    <col min="14085" max="14085" width="3.85546875" style="284" customWidth="1"/>
    <col min="14086" max="14086" width="12.140625" style="284" customWidth="1"/>
    <col min="14087" max="14087" width="3.28515625" style="284" customWidth="1"/>
    <col min="14088" max="14088" width="11.5703125" style="284" customWidth="1"/>
    <col min="14089" max="14089" width="3.5703125" style="284" customWidth="1"/>
    <col min="14090" max="14090" width="13.42578125" style="284" customWidth="1"/>
    <col min="14091" max="14091" width="3.5703125" style="284" customWidth="1"/>
    <col min="14092" max="14092" width="12.28515625" style="284" customWidth="1"/>
    <col min="14093" max="14093" width="11.42578125" style="284" customWidth="1"/>
    <col min="14094" max="14094" width="6.5703125" style="284" customWidth="1"/>
    <col min="14095" max="14095" width="11" style="284" customWidth="1"/>
    <col min="14096" max="14337" width="9.140625" style="284"/>
    <col min="14338" max="14338" width="4" style="284" customWidth="1"/>
    <col min="14339" max="14339" width="3.140625" style="284" customWidth="1"/>
    <col min="14340" max="14340" width="12.28515625" style="284" customWidth="1"/>
    <col min="14341" max="14341" width="3.85546875" style="284" customWidth="1"/>
    <col min="14342" max="14342" width="12.140625" style="284" customWidth="1"/>
    <col min="14343" max="14343" width="3.28515625" style="284" customWidth="1"/>
    <col min="14344" max="14344" width="11.5703125" style="284" customWidth="1"/>
    <col min="14345" max="14345" width="3.5703125" style="284" customWidth="1"/>
    <col min="14346" max="14346" width="13.42578125" style="284" customWidth="1"/>
    <col min="14347" max="14347" width="3.5703125" style="284" customWidth="1"/>
    <col min="14348" max="14348" width="12.28515625" style="284" customWidth="1"/>
    <col min="14349" max="14349" width="11.42578125" style="284" customWidth="1"/>
    <col min="14350" max="14350" width="6.5703125" style="284" customWidth="1"/>
    <col min="14351" max="14351" width="11" style="284" customWidth="1"/>
    <col min="14352" max="14593" width="9.140625" style="284"/>
    <col min="14594" max="14594" width="4" style="284" customWidth="1"/>
    <col min="14595" max="14595" width="3.140625" style="284" customWidth="1"/>
    <col min="14596" max="14596" width="12.28515625" style="284" customWidth="1"/>
    <col min="14597" max="14597" width="3.85546875" style="284" customWidth="1"/>
    <col min="14598" max="14598" width="12.140625" style="284" customWidth="1"/>
    <col min="14599" max="14599" width="3.28515625" style="284" customWidth="1"/>
    <col min="14600" max="14600" width="11.5703125" style="284" customWidth="1"/>
    <col min="14601" max="14601" width="3.5703125" style="284" customWidth="1"/>
    <col min="14602" max="14602" width="13.42578125" style="284" customWidth="1"/>
    <col min="14603" max="14603" width="3.5703125" style="284" customWidth="1"/>
    <col min="14604" max="14604" width="12.28515625" style="284" customWidth="1"/>
    <col min="14605" max="14605" width="11.42578125" style="284" customWidth="1"/>
    <col min="14606" max="14606" width="6.5703125" style="284" customWidth="1"/>
    <col min="14607" max="14607" width="11" style="284" customWidth="1"/>
    <col min="14608" max="14849" width="9.140625" style="284"/>
    <col min="14850" max="14850" width="4" style="284" customWidth="1"/>
    <col min="14851" max="14851" width="3.140625" style="284" customWidth="1"/>
    <col min="14852" max="14852" width="12.28515625" style="284" customWidth="1"/>
    <col min="14853" max="14853" width="3.85546875" style="284" customWidth="1"/>
    <col min="14854" max="14854" width="12.140625" style="284" customWidth="1"/>
    <col min="14855" max="14855" width="3.28515625" style="284" customWidth="1"/>
    <col min="14856" max="14856" width="11.5703125" style="284" customWidth="1"/>
    <col min="14857" max="14857" width="3.5703125" style="284" customWidth="1"/>
    <col min="14858" max="14858" width="13.42578125" style="284" customWidth="1"/>
    <col min="14859" max="14859" width="3.5703125" style="284" customWidth="1"/>
    <col min="14860" max="14860" width="12.28515625" style="284" customWidth="1"/>
    <col min="14861" max="14861" width="11.42578125" style="284" customWidth="1"/>
    <col min="14862" max="14862" width="6.5703125" style="284" customWidth="1"/>
    <col min="14863" max="14863" width="11" style="284" customWidth="1"/>
    <col min="14864" max="15105" width="9.140625" style="284"/>
    <col min="15106" max="15106" width="4" style="284" customWidth="1"/>
    <col min="15107" max="15107" width="3.140625" style="284" customWidth="1"/>
    <col min="15108" max="15108" width="12.28515625" style="284" customWidth="1"/>
    <col min="15109" max="15109" width="3.85546875" style="284" customWidth="1"/>
    <col min="15110" max="15110" width="12.140625" style="284" customWidth="1"/>
    <col min="15111" max="15111" width="3.28515625" style="284" customWidth="1"/>
    <col min="15112" max="15112" width="11.5703125" style="284" customWidth="1"/>
    <col min="15113" max="15113" width="3.5703125" style="284" customWidth="1"/>
    <col min="15114" max="15114" width="13.42578125" style="284" customWidth="1"/>
    <col min="15115" max="15115" width="3.5703125" style="284" customWidth="1"/>
    <col min="15116" max="15116" width="12.28515625" style="284" customWidth="1"/>
    <col min="15117" max="15117" width="11.42578125" style="284" customWidth="1"/>
    <col min="15118" max="15118" width="6.5703125" style="284" customWidth="1"/>
    <col min="15119" max="15119" width="11" style="284" customWidth="1"/>
    <col min="15120" max="15361" width="9.140625" style="284"/>
    <col min="15362" max="15362" width="4" style="284" customWidth="1"/>
    <col min="15363" max="15363" width="3.140625" style="284" customWidth="1"/>
    <col min="15364" max="15364" width="12.28515625" style="284" customWidth="1"/>
    <col min="15365" max="15365" width="3.85546875" style="284" customWidth="1"/>
    <col min="15366" max="15366" width="12.140625" style="284" customWidth="1"/>
    <col min="15367" max="15367" width="3.28515625" style="284" customWidth="1"/>
    <col min="15368" max="15368" width="11.5703125" style="284" customWidth="1"/>
    <col min="15369" max="15369" width="3.5703125" style="284" customWidth="1"/>
    <col min="15370" max="15370" width="13.42578125" style="284" customWidth="1"/>
    <col min="15371" max="15371" width="3.5703125" style="284" customWidth="1"/>
    <col min="15372" max="15372" width="12.28515625" style="284" customWidth="1"/>
    <col min="15373" max="15373" width="11.42578125" style="284" customWidth="1"/>
    <col min="15374" max="15374" width="6.5703125" style="284" customWidth="1"/>
    <col min="15375" max="15375" width="11" style="284" customWidth="1"/>
    <col min="15376" max="15617" width="9.140625" style="284"/>
    <col min="15618" max="15618" width="4" style="284" customWidth="1"/>
    <col min="15619" max="15619" width="3.140625" style="284" customWidth="1"/>
    <col min="15620" max="15620" width="12.28515625" style="284" customWidth="1"/>
    <col min="15621" max="15621" width="3.85546875" style="284" customWidth="1"/>
    <col min="15622" max="15622" width="12.140625" style="284" customWidth="1"/>
    <col min="15623" max="15623" width="3.28515625" style="284" customWidth="1"/>
    <col min="15624" max="15624" width="11.5703125" style="284" customWidth="1"/>
    <col min="15625" max="15625" width="3.5703125" style="284" customWidth="1"/>
    <col min="15626" max="15626" width="13.42578125" style="284" customWidth="1"/>
    <col min="15627" max="15627" width="3.5703125" style="284" customWidth="1"/>
    <col min="15628" max="15628" width="12.28515625" style="284" customWidth="1"/>
    <col min="15629" max="15629" width="11.42578125" style="284" customWidth="1"/>
    <col min="15630" max="15630" width="6.5703125" style="284" customWidth="1"/>
    <col min="15631" max="15631" width="11" style="284" customWidth="1"/>
    <col min="15632" max="15873" width="9.140625" style="284"/>
    <col min="15874" max="15874" width="4" style="284" customWidth="1"/>
    <col min="15875" max="15875" width="3.140625" style="284" customWidth="1"/>
    <col min="15876" max="15876" width="12.28515625" style="284" customWidth="1"/>
    <col min="15877" max="15877" width="3.85546875" style="284" customWidth="1"/>
    <col min="15878" max="15878" width="12.140625" style="284" customWidth="1"/>
    <col min="15879" max="15879" width="3.28515625" style="284" customWidth="1"/>
    <col min="15880" max="15880" width="11.5703125" style="284" customWidth="1"/>
    <col min="15881" max="15881" width="3.5703125" style="284" customWidth="1"/>
    <col min="15882" max="15882" width="13.42578125" style="284" customWidth="1"/>
    <col min="15883" max="15883" width="3.5703125" style="284" customWidth="1"/>
    <col min="15884" max="15884" width="12.28515625" style="284" customWidth="1"/>
    <col min="15885" max="15885" width="11.42578125" style="284" customWidth="1"/>
    <col min="15886" max="15886" width="6.5703125" style="284" customWidth="1"/>
    <col min="15887" max="15887" width="11" style="284" customWidth="1"/>
    <col min="15888" max="16129" width="9.140625" style="284"/>
    <col min="16130" max="16130" width="4" style="284" customWidth="1"/>
    <col min="16131" max="16131" width="3.140625" style="284" customWidth="1"/>
    <col min="16132" max="16132" width="12.28515625" style="284" customWidth="1"/>
    <col min="16133" max="16133" width="3.85546875" style="284" customWidth="1"/>
    <col min="16134" max="16134" width="12.140625" style="284" customWidth="1"/>
    <col min="16135" max="16135" width="3.28515625" style="284" customWidth="1"/>
    <col min="16136" max="16136" width="11.5703125" style="284" customWidth="1"/>
    <col min="16137" max="16137" width="3.5703125" style="284" customWidth="1"/>
    <col min="16138" max="16138" width="13.42578125" style="284" customWidth="1"/>
    <col min="16139" max="16139" width="3.5703125" style="284" customWidth="1"/>
    <col min="16140" max="16140" width="12.28515625" style="284" customWidth="1"/>
    <col min="16141" max="16141" width="11.42578125" style="284" customWidth="1"/>
    <col min="16142" max="16142" width="6.5703125" style="284" customWidth="1"/>
    <col min="16143" max="16143" width="11" style="284" customWidth="1"/>
    <col min="16144" max="16384" width="9.140625" style="284"/>
  </cols>
  <sheetData>
    <row r="1" spans="1:14" ht="17.45" customHeight="1" x14ac:dyDescent="0.25">
      <c r="A1" s="280"/>
      <c r="B1" s="281" t="s">
        <v>285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4" ht="13.9" customHeight="1" x14ac:dyDescent="0.25">
      <c r="A2" s="285"/>
      <c r="B2" s="286" t="s">
        <v>204</v>
      </c>
      <c r="C2" s="287"/>
      <c r="D2" s="419" t="s">
        <v>286</v>
      </c>
      <c r="E2" s="420"/>
      <c r="F2" s="420"/>
      <c r="G2" s="420"/>
      <c r="H2" s="420"/>
      <c r="I2" s="421"/>
      <c r="J2" s="422" t="s">
        <v>252</v>
      </c>
      <c r="K2" s="423"/>
      <c r="L2" s="288" t="s">
        <v>287</v>
      </c>
      <c r="M2" s="289" t="s">
        <v>288</v>
      </c>
      <c r="N2" s="290"/>
    </row>
    <row r="3" spans="1:14" ht="15.6" customHeight="1" x14ac:dyDescent="0.3">
      <c r="A3" s="285"/>
      <c r="B3" s="424" t="s">
        <v>289</v>
      </c>
      <c r="C3" s="425"/>
      <c r="D3" s="426" t="s">
        <v>290</v>
      </c>
      <c r="E3" s="427"/>
      <c r="F3" s="427"/>
      <c r="G3" s="427"/>
      <c r="H3" s="427"/>
      <c r="I3" s="428"/>
      <c r="J3" s="429">
        <v>1000</v>
      </c>
      <c r="K3" s="430"/>
      <c r="L3" s="291">
        <v>100</v>
      </c>
      <c r="M3" s="292">
        <v>100</v>
      </c>
    </row>
    <row r="4" spans="1:14" ht="15.6" customHeight="1" x14ac:dyDescent="0.3">
      <c r="A4" s="285"/>
      <c r="B4" s="412"/>
      <c r="C4" s="413"/>
      <c r="D4" s="414" t="s">
        <v>291</v>
      </c>
      <c r="E4" s="415"/>
      <c r="F4" s="415"/>
      <c r="G4" s="415"/>
      <c r="H4" s="415"/>
      <c r="I4" s="416"/>
      <c r="J4" s="417"/>
      <c r="K4" s="418"/>
      <c r="L4" s="293"/>
      <c r="M4" s="294"/>
    </row>
    <row r="5" spans="1:14" ht="15.6" customHeight="1" x14ac:dyDescent="0.3">
      <c r="A5" s="285"/>
      <c r="B5" s="412"/>
      <c r="C5" s="413"/>
      <c r="D5" s="414" t="s">
        <v>292</v>
      </c>
      <c r="E5" s="415"/>
      <c r="F5" s="415"/>
      <c r="G5" s="415"/>
      <c r="H5" s="415"/>
      <c r="I5" s="416"/>
      <c r="J5" s="417"/>
      <c r="K5" s="418"/>
      <c r="L5" s="293"/>
      <c r="M5" s="294"/>
    </row>
    <row r="6" spans="1:14" ht="15.6" customHeight="1" x14ac:dyDescent="0.3">
      <c r="A6" s="285"/>
      <c r="B6" s="412" t="s">
        <v>293</v>
      </c>
      <c r="C6" s="413"/>
      <c r="D6" s="414" t="s">
        <v>294</v>
      </c>
      <c r="E6" s="415"/>
      <c r="F6" s="415"/>
      <c r="G6" s="415"/>
      <c r="H6" s="415"/>
      <c r="I6" s="416"/>
      <c r="J6" s="417">
        <v>1000</v>
      </c>
      <c r="K6" s="418"/>
      <c r="L6" s="295">
        <v>100</v>
      </c>
      <c r="M6" s="296">
        <v>160</v>
      </c>
    </row>
    <row r="7" spans="1:14" ht="15.6" customHeight="1" x14ac:dyDescent="0.3">
      <c r="A7" s="285"/>
      <c r="B7" s="412"/>
      <c r="C7" s="413"/>
      <c r="D7" s="414" t="s">
        <v>295</v>
      </c>
      <c r="E7" s="415"/>
      <c r="F7" s="415"/>
      <c r="G7" s="415"/>
      <c r="H7" s="415"/>
      <c r="I7" s="416"/>
      <c r="J7" s="417"/>
      <c r="K7" s="418"/>
      <c r="L7" s="293"/>
      <c r="M7" s="294"/>
    </row>
    <row r="8" spans="1:14" ht="15.6" customHeight="1" x14ac:dyDescent="0.3">
      <c r="A8" s="285"/>
      <c r="B8" s="412"/>
      <c r="C8" s="413"/>
      <c r="D8" s="414" t="s">
        <v>296</v>
      </c>
      <c r="E8" s="415"/>
      <c r="F8" s="415"/>
      <c r="G8" s="415"/>
      <c r="H8" s="415"/>
      <c r="I8" s="416"/>
      <c r="J8" s="417"/>
      <c r="K8" s="418"/>
      <c r="L8" s="293"/>
      <c r="M8" s="294"/>
    </row>
    <row r="9" spans="1:14" ht="15.6" customHeight="1" x14ac:dyDescent="0.3">
      <c r="A9" s="285"/>
      <c r="B9" s="412" t="s">
        <v>297</v>
      </c>
      <c r="C9" s="413"/>
      <c r="D9" s="414" t="s">
        <v>298</v>
      </c>
      <c r="E9" s="415"/>
      <c r="F9" s="415"/>
      <c r="G9" s="415"/>
      <c r="H9" s="415"/>
      <c r="I9" s="416"/>
      <c r="J9" s="417"/>
      <c r="K9" s="418"/>
      <c r="L9" s="293"/>
      <c r="M9" s="296">
        <v>200</v>
      </c>
    </row>
    <row r="10" spans="1:14" ht="15.6" customHeight="1" x14ac:dyDescent="0.3">
      <c r="A10" s="285"/>
      <c r="B10" s="435" t="s">
        <v>299</v>
      </c>
      <c r="C10" s="436"/>
      <c r="D10" s="437" t="s">
        <v>300</v>
      </c>
      <c r="E10" s="438"/>
      <c r="F10" s="438"/>
      <c r="G10" s="438"/>
      <c r="H10" s="438"/>
      <c r="I10" s="439"/>
      <c r="J10" s="440">
        <v>1000</v>
      </c>
      <c r="K10" s="441"/>
      <c r="L10" s="297"/>
      <c r="M10" s="298">
        <v>400</v>
      </c>
    </row>
    <row r="11" spans="1:14" ht="5.45" customHeight="1" x14ac:dyDescent="0.25">
      <c r="A11" s="285"/>
      <c r="B11" s="299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</row>
    <row r="12" spans="1:14" ht="18.600000000000001" customHeight="1" x14ac:dyDescent="0.25">
      <c r="A12" s="300">
        <v>1</v>
      </c>
      <c r="B12" s="301" t="s">
        <v>301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3"/>
    </row>
    <row r="13" spans="1:14" ht="15.6" customHeight="1" x14ac:dyDescent="0.25">
      <c r="A13" s="300"/>
      <c r="B13" s="304" t="s">
        <v>269</v>
      </c>
      <c r="C13" s="305">
        <v>0</v>
      </c>
      <c r="D13" s="304" t="s">
        <v>246</v>
      </c>
      <c r="E13" s="305">
        <v>50000</v>
      </c>
      <c r="F13" s="304" t="s">
        <v>247</v>
      </c>
      <c r="G13" s="305">
        <v>60000</v>
      </c>
      <c r="H13" s="306" t="s">
        <v>302</v>
      </c>
      <c r="I13" s="307">
        <v>100000</v>
      </c>
      <c r="J13" s="304" t="s">
        <v>303</v>
      </c>
      <c r="K13" s="431">
        <v>300000</v>
      </c>
      <c r="L13" s="432"/>
      <c r="M13" s="442" t="s">
        <v>304</v>
      </c>
      <c r="N13" s="443"/>
    </row>
    <row r="14" spans="1:14" ht="5.45" customHeight="1" x14ac:dyDescent="0.25">
      <c r="A14" s="300"/>
      <c r="B14" s="301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3"/>
    </row>
    <row r="15" spans="1:14" s="309" customFormat="1" ht="18.600000000000001" customHeight="1" x14ac:dyDescent="0.2">
      <c r="A15" s="300">
        <v>2</v>
      </c>
      <c r="B15" s="308" t="s">
        <v>305</v>
      </c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3"/>
    </row>
    <row r="16" spans="1:14" s="309" customFormat="1" ht="14.45" customHeight="1" x14ac:dyDescent="0.2">
      <c r="A16" s="300"/>
      <c r="B16" s="301" t="s">
        <v>306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3"/>
    </row>
    <row r="17" spans="1:14" s="309" customFormat="1" ht="18.600000000000001" customHeight="1" x14ac:dyDescent="0.2">
      <c r="A17" s="300"/>
      <c r="B17" s="304" t="s">
        <v>269</v>
      </c>
      <c r="C17" s="305">
        <v>100</v>
      </c>
      <c r="D17" s="304" t="s">
        <v>246</v>
      </c>
      <c r="E17" s="305">
        <v>160</v>
      </c>
      <c r="F17" s="306" t="s">
        <v>247</v>
      </c>
      <c r="G17" s="310">
        <v>200</v>
      </c>
      <c r="H17" s="311"/>
      <c r="I17" s="311"/>
      <c r="J17" s="304"/>
      <c r="K17" s="304"/>
      <c r="L17" s="442" t="s">
        <v>307</v>
      </c>
      <c r="M17" s="444"/>
      <c r="N17" s="303"/>
    </row>
    <row r="18" spans="1:14" s="309" customFormat="1" ht="4.9000000000000004" customHeight="1" x14ac:dyDescent="0.2">
      <c r="A18" s="300"/>
      <c r="B18" s="31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3"/>
    </row>
    <row r="19" spans="1:14" s="309" customFormat="1" ht="18.600000000000001" customHeight="1" x14ac:dyDescent="0.2">
      <c r="A19" s="300">
        <v>3</v>
      </c>
      <c r="B19" s="308" t="s">
        <v>305</v>
      </c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3"/>
    </row>
    <row r="20" spans="1:14" s="309" customFormat="1" ht="13.9" customHeight="1" x14ac:dyDescent="0.2">
      <c r="A20" s="300"/>
      <c r="B20" s="301" t="s">
        <v>308</v>
      </c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3"/>
    </row>
    <row r="21" spans="1:14" s="309" customFormat="1" ht="18.600000000000001" customHeight="1" x14ac:dyDescent="0.25">
      <c r="A21" s="300"/>
      <c r="B21" s="304" t="s">
        <v>269</v>
      </c>
      <c r="C21" s="305">
        <v>0</v>
      </c>
      <c r="D21" s="304" t="s">
        <v>246</v>
      </c>
      <c r="E21" s="305">
        <v>50000</v>
      </c>
      <c r="F21" s="304" t="s">
        <v>247</v>
      </c>
      <c r="G21" s="305">
        <v>80000</v>
      </c>
      <c r="H21" s="304" t="s">
        <v>309</v>
      </c>
      <c r="I21" s="305">
        <v>120000</v>
      </c>
      <c r="J21" s="306" t="s">
        <v>303</v>
      </c>
      <c r="K21" s="445">
        <v>200000</v>
      </c>
      <c r="L21" s="446"/>
      <c r="M21" s="313"/>
      <c r="N21" s="303"/>
    </row>
    <row r="22" spans="1:14" s="309" customFormat="1" ht="4.9000000000000004" customHeight="1" x14ac:dyDescent="0.2">
      <c r="A22" s="300"/>
      <c r="B22" s="301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3"/>
    </row>
    <row r="23" spans="1:14" s="309" customFormat="1" ht="18.600000000000001" customHeight="1" x14ac:dyDescent="0.2">
      <c r="A23" s="300">
        <v>4</v>
      </c>
      <c r="B23" s="308" t="s">
        <v>305</v>
      </c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3"/>
    </row>
    <row r="24" spans="1:14" s="309" customFormat="1" ht="15.6" customHeight="1" x14ac:dyDescent="0.2">
      <c r="A24" s="300"/>
      <c r="B24" s="301" t="s">
        <v>310</v>
      </c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3"/>
    </row>
    <row r="25" spans="1:14" s="309" customFormat="1" ht="16.899999999999999" customHeight="1" x14ac:dyDescent="0.2">
      <c r="A25" s="300"/>
      <c r="B25" s="304" t="s">
        <v>269</v>
      </c>
      <c r="C25" s="314">
        <v>2008</v>
      </c>
      <c r="D25" s="304" t="s">
        <v>246</v>
      </c>
      <c r="E25" s="314">
        <v>2010</v>
      </c>
      <c r="F25" s="306" t="s">
        <v>247</v>
      </c>
      <c r="G25" s="315">
        <v>2012</v>
      </c>
      <c r="H25" s="304"/>
      <c r="I25" s="442" t="s">
        <v>311</v>
      </c>
      <c r="J25" s="444"/>
      <c r="K25" s="444"/>
      <c r="L25" s="444"/>
      <c r="M25" s="313"/>
      <c r="N25" s="303"/>
    </row>
    <row r="26" spans="1:14" s="309" customFormat="1" ht="7.9" customHeight="1" x14ac:dyDescent="0.2">
      <c r="A26" s="300"/>
      <c r="B26" s="301"/>
      <c r="C26" s="316"/>
      <c r="D26" s="302"/>
      <c r="E26" s="316"/>
      <c r="F26" s="302"/>
      <c r="G26" s="316"/>
      <c r="H26" s="302"/>
      <c r="I26" s="302"/>
      <c r="J26" s="302"/>
      <c r="K26" s="302"/>
      <c r="L26" s="302"/>
      <c r="M26" s="302"/>
      <c r="N26" s="303"/>
    </row>
    <row r="27" spans="1:14" s="309" customFormat="1" ht="18.600000000000001" customHeight="1" x14ac:dyDescent="0.2">
      <c r="A27" s="300">
        <v>5</v>
      </c>
      <c r="B27" s="308" t="s">
        <v>312</v>
      </c>
      <c r="C27" s="316"/>
      <c r="D27" s="302"/>
      <c r="E27" s="316"/>
      <c r="F27" s="302"/>
      <c r="G27" s="316"/>
      <c r="H27" s="302"/>
      <c r="I27" s="302"/>
      <c r="J27" s="302"/>
      <c r="K27" s="302"/>
      <c r="L27" s="302"/>
      <c r="M27" s="302"/>
      <c r="N27" s="303"/>
    </row>
    <row r="28" spans="1:14" s="309" customFormat="1" ht="14.45" customHeight="1" x14ac:dyDescent="0.25">
      <c r="A28" s="300"/>
      <c r="B28" s="304" t="s">
        <v>269</v>
      </c>
      <c r="C28" s="305">
        <v>0</v>
      </c>
      <c r="D28" s="304" t="s">
        <v>246</v>
      </c>
      <c r="E28" s="305">
        <v>50000</v>
      </c>
      <c r="F28" s="304" t="s">
        <v>247</v>
      </c>
      <c r="G28" s="305">
        <v>60000</v>
      </c>
      <c r="H28" s="306" t="s">
        <v>302</v>
      </c>
      <c r="I28" s="310">
        <v>100000</v>
      </c>
      <c r="J28" s="304" t="s">
        <v>303</v>
      </c>
      <c r="K28" s="431">
        <v>300000</v>
      </c>
      <c r="L28" s="432"/>
      <c r="M28" s="433" t="s">
        <v>313</v>
      </c>
      <c r="N28" s="434"/>
    </row>
    <row r="29" spans="1:14" s="309" customFormat="1" ht="5.45" customHeight="1" thickBot="1" x14ac:dyDescent="0.25">
      <c r="A29" s="317"/>
      <c r="B29" s="317"/>
      <c r="C29" s="317"/>
      <c r="D29" s="302"/>
      <c r="E29" s="316"/>
      <c r="F29" s="302"/>
      <c r="G29" s="316"/>
      <c r="H29" s="302"/>
      <c r="I29" s="302"/>
      <c r="J29" s="302"/>
      <c r="K29" s="302"/>
      <c r="L29" s="302"/>
      <c r="M29" s="302"/>
      <c r="N29" s="303"/>
    </row>
    <row r="30" spans="1:14" s="309" customFormat="1" ht="7.15" customHeight="1" x14ac:dyDescent="0.2">
      <c r="A30" s="318"/>
      <c r="B30" s="318"/>
      <c r="C30" s="318"/>
      <c r="D30" s="302"/>
      <c r="E30" s="316"/>
      <c r="F30" s="302"/>
      <c r="G30" s="316"/>
      <c r="H30" s="302"/>
      <c r="I30" s="302"/>
      <c r="J30" s="302"/>
      <c r="K30" s="302"/>
      <c r="L30" s="302"/>
      <c r="M30" s="302"/>
      <c r="N30" s="303"/>
    </row>
    <row r="31" spans="1:14" s="319" customFormat="1" ht="18.600000000000001" customHeight="1" x14ac:dyDescent="0.2">
      <c r="A31" s="300">
        <v>6</v>
      </c>
      <c r="B31" s="308" t="s">
        <v>314</v>
      </c>
      <c r="C31" s="316"/>
      <c r="D31" s="302"/>
      <c r="E31" s="316"/>
      <c r="F31" s="302"/>
      <c r="G31" s="316"/>
      <c r="H31" s="302"/>
      <c r="I31" s="302"/>
      <c r="J31" s="302"/>
      <c r="K31" s="302"/>
      <c r="L31" s="302"/>
      <c r="M31" s="302"/>
      <c r="N31" s="303"/>
    </row>
    <row r="32" spans="1:14" s="319" customFormat="1" ht="13.9" customHeight="1" x14ac:dyDescent="0.2">
      <c r="A32" s="300"/>
      <c r="B32" s="301" t="s">
        <v>310</v>
      </c>
      <c r="C32" s="316"/>
      <c r="D32" s="302"/>
      <c r="E32" s="316"/>
      <c r="F32" s="302"/>
      <c r="G32" s="316"/>
      <c r="H32" s="302"/>
      <c r="I32" s="302"/>
      <c r="J32" s="302"/>
      <c r="K32" s="302"/>
      <c r="L32" s="302"/>
      <c r="M32" s="302"/>
      <c r="N32" s="303"/>
    </row>
    <row r="33" spans="1:14" s="319" customFormat="1" ht="18.600000000000001" customHeight="1" x14ac:dyDescent="0.2">
      <c r="A33" s="300"/>
      <c r="B33" s="304" t="s">
        <v>269</v>
      </c>
      <c r="C33" s="314">
        <v>2008</v>
      </c>
      <c r="D33" s="306" t="s">
        <v>246</v>
      </c>
      <c r="E33" s="315">
        <v>2010</v>
      </c>
      <c r="F33" s="304" t="s">
        <v>247</v>
      </c>
      <c r="G33" s="314">
        <v>2012</v>
      </c>
      <c r="H33" s="304"/>
      <c r="I33" s="442" t="s">
        <v>311</v>
      </c>
      <c r="J33" s="444"/>
      <c r="K33" s="444"/>
      <c r="L33" s="444"/>
      <c r="M33" s="313"/>
      <c r="N33" s="303"/>
    </row>
    <row r="34" spans="1:14" s="319" customFormat="1" ht="6.6" customHeight="1" x14ac:dyDescent="0.2">
      <c r="A34" s="300"/>
      <c r="B34" s="301"/>
      <c r="C34" s="316"/>
      <c r="D34" s="302"/>
      <c r="E34" s="316"/>
      <c r="F34" s="302"/>
      <c r="G34" s="316"/>
      <c r="H34" s="302"/>
      <c r="I34" s="302"/>
      <c r="J34" s="302"/>
      <c r="K34" s="302"/>
      <c r="L34" s="302"/>
      <c r="M34" s="302"/>
      <c r="N34" s="303"/>
    </row>
    <row r="35" spans="1:14" s="319" customFormat="1" ht="18.600000000000001" customHeight="1" x14ac:dyDescent="0.2">
      <c r="A35" s="300">
        <v>7</v>
      </c>
      <c r="B35" s="308" t="s">
        <v>315</v>
      </c>
      <c r="C35" s="316"/>
      <c r="D35" s="302"/>
      <c r="E35" s="316"/>
      <c r="F35" s="302"/>
      <c r="G35" s="316"/>
      <c r="H35" s="302"/>
      <c r="I35" s="302"/>
      <c r="J35" s="302"/>
      <c r="K35" s="302"/>
      <c r="L35" s="302"/>
      <c r="M35" s="302"/>
      <c r="N35" s="303"/>
    </row>
    <row r="36" spans="1:14" s="319" customFormat="1" ht="14.45" customHeight="1" x14ac:dyDescent="0.2">
      <c r="A36" s="300"/>
      <c r="B36" s="301" t="s">
        <v>316</v>
      </c>
      <c r="C36" s="316"/>
      <c r="D36" s="302"/>
      <c r="E36" s="316"/>
      <c r="F36" s="302"/>
      <c r="G36" s="316"/>
      <c r="H36" s="302"/>
      <c r="I36" s="302"/>
      <c r="J36" s="302"/>
      <c r="K36" s="302"/>
      <c r="L36" s="302"/>
      <c r="M36" s="302"/>
      <c r="N36" s="303"/>
    </row>
    <row r="37" spans="1:14" s="319" customFormat="1" ht="18.600000000000001" customHeight="1" x14ac:dyDescent="0.25">
      <c r="A37" s="300"/>
      <c r="B37" s="304" t="s">
        <v>269</v>
      </c>
      <c r="C37" s="314" t="s">
        <v>317</v>
      </c>
      <c r="D37" s="304" t="s">
        <v>246</v>
      </c>
      <c r="E37" s="305">
        <v>10000</v>
      </c>
      <c r="F37" s="304" t="s">
        <v>247</v>
      </c>
      <c r="G37" s="305">
        <v>50000</v>
      </c>
      <c r="H37" s="306" t="s">
        <v>302</v>
      </c>
      <c r="I37" s="310">
        <v>60000</v>
      </c>
      <c r="J37" s="304" t="s">
        <v>303</v>
      </c>
      <c r="K37" s="431">
        <v>200000</v>
      </c>
      <c r="L37" s="432"/>
      <c r="M37" s="313"/>
      <c r="N37" s="303"/>
    </row>
    <row r="38" spans="1:14" s="319" customFormat="1" ht="12.6" customHeight="1" x14ac:dyDescent="0.2">
      <c r="A38" s="300"/>
      <c r="B38" s="320"/>
      <c r="C38" s="316"/>
      <c r="D38" s="302"/>
      <c r="E38" s="316"/>
      <c r="F38" s="302"/>
      <c r="G38" s="316"/>
      <c r="H38" s="302"/>
      <c r="I38" s="316"/>
      <c r="J38" s="302"/>
      <c r="K38" s="302"/>
      <c r="L38" s="316"/>
      <c r="M38" s="302"/>
      <c r="N38" s="303"/>
    </row>
    <row r="39" spans="1:14" s="330" customFormat="1" ht="18.600000000000001" customHeight="1" x14ac:dyDescent="0.2">
      <c r="A39" s="301">
        <v>8</v>
      </c>
      <c r="B39" s="329" t="s">
        <v>328</v>
      </c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3"/>
    </row>
    <row r="40" spans="1:14" s="330" customFormat="1" ht="18.600000000000001" customHeight="1" x14ac:dyDescent="0.2">
      <c r="A40" s="301"/>
      <c r="B40" s="331" t="s">
        <v>269</v>
      </c>
      <c r="C40" s="332">
        <v>0</v>
      </c>
      <c r="D40" s="331" t="s">
        <v>246</v>
      </c>
      <c r="E40" s="332">
        <v>50000</v>
      </c>
      <c r="F40" s="334" t="s">
        <v>247</v>
      </c>
      <c r="G40" s="333">
        <v>60000</v>
      </c>
      <c r="H40" s="331" t="s">
        <v>329</v>
      </c>
      <c r="I40" s="332">
        <v>100000</v>
      </c>
      <c r="K40" s="331" t="s">
        <v>303</v>
      </c>
      <c r="L40" s="447">
        <v>300000</v>
      </c>
      <c r="M40" s="448"/>
      <c r="N40" s="303"/>
    </row>
    <row r="41" spans="1:14" s="309" customFormat="1" ht="12.6" customHeight="1" thickBot="1" x14ac:dyDescent="0.25">
      <c r="A41" s="321"/>
      <c r="B41" s="317"/>
      <c r="C41" s="317"/>
      <c r="D41" s="302"/>
      <c r="E41" s="316"/>
      <c r="F41" s="302"/>
      <c r="G41" s="316"/>
      <c r="H41" s="302"/>
      <c r="I41" s="302"/>
      <c r="J41" s="302"/>
      <c r="K41" s="302"/>
      <c r="L41" s="302"/>
      <c r="M41" s="302"/>
      <c r="N41" s="303"/>
    </row>
    <row r="42" spans="1:14" s="309" customFormat="1" ht="7.15" customHeight="1" x14ac:dyDescent="0.2">
      <c r="A42" s="318"/>
      <c r="B42" s="318"/>
      <c r="C42" s="318"/>
      <c r="D42" s="302"/>
      <c r="E42" s="316"/>
      <c r="F42" s="302"/>
      <c r="G42" s="316"/>
      <c r="H42" s="302"/>
      <c r="I42" s="302"/>
      <c r="J42" s="302"/>
      <c r="K42" s="302"/>
      <c r="L42" s="302"/>
      <c r="M42" s="302"/>
      <c r="N42" s="303"/>
    </row>
    <row r="43" spans="1:14" s="319" customFormat="1" ht="13.9" customHeight="1" x14ac:dyDescent="0.2">
      <c r="A43" s="300">
        <v>9</v>
      </c>
      <c r="B43" s="308" t="s">
        <v>318</v>
      </c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3"/>
    </row>
    <row r="44" spans="1:14" s="319" customFormat="1" ht="13.9" customHeight="1" x14ac:dyDescent="0.2">
      <c r="A44" s="300"/>
      <c r="B44" s="301" t="s">
        <v>319</v>
      </c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3"/>
    </row>
    <row r="45" spans="1:14" s="319" customFormat="1" ht="13.9" customHeight="1" x14ac:dyDescent="0.25">
      <c r="A45" s="300"/>
      <c r="B45" s="304" t="s">
        <v>269</v>
      </c>
      <c r="C45" s="305">
        <v>400000</v>
      </c>
      <c r="D45" s="306" t="s">
        <v>246</v>
      </c>
      <c r="E45" s="310">
        <v>300000</v>
      </c>
      <c r="F45" s="304" t="s">
        <v>247</v>
      </c>
      <c r="G45" s="305">
        <v>200000</v>
      </c>
      <c r="H45" s="304" t="s">
        <v>309</v>
      </c>
      <c r="I45" s="305">
        <v>100000</v>
      </c>
      <c r="J45" s="304" t="s">
        <v>303</v>
      </c>
      <c r="K45" s="431" t="s">
        <v>320</v>
      </c>
      <c r="L45" s="432"/>
      <c r="M45" s="313"/>
      <c r="N45" s="303"/>
    </row>
    <row r="46" spans="1:14" s="283" customFormat="1" ht="4.9000000000000004" customHeight="1" x14ac:dyDescent="0.25">
      <c r="A46" s="300"/>
      <c r="B46" s="322"/>
      <c r="C46" s="316"/>
      <c r="D46" s="302"/>
      <c r="E46" s="316"/>
      <c r="F46" s="302"/>
      <c r="G46" s="316"/>
      <c r="H46" s="302"/>
      <c r="I46" s="316"/>
      <c r="J46" s="302"/>
      <c r="K46" s="431"/>
      <c r="L46" s="432"/>
      <c r="M46" s="302"/>
      <c r="N46" s="303"/>
    </row>
    <row r="47" spans="1:14" s="283" customFormat="1" ht="13.9" customHeight="1" x14ac:dyDescent="0.25">
      <c r="A47" s="300"/>
      <c r="B47" s="322" t="s">
        <v>321</v>
      </c>
      <c r="C47" s="316"/>
      <c r="D47" s="302"/>
      <c r="E47" s="316"/>
      <c r="F47" s="302"/>
      <c r="G47" s="316"/>
      <c r="H47" s="302"/>
      <c r="I47" s="316"/>
      <c r="J47" s="302"/>
      <c r="K47" s="302"/>
      <c r="L47" s="302"/>
      <c r="M47" s="302"/>
      <c r="N47" s="303"/>
    </row>
    <row r="48" spans="1:14" ht="6" customHeight="1" x14ac:dyDescent="0.25">
      <c r="A48" s="300"/>
      <c r="B48" s="322"/>
      <c r="C48" s="316"/>
      <c r="D48" s="302"/>
      <c r="E48" s="316"/>
      <c r="F48" s="302"/>
      <c r="G48" s="316"/>
      <c r="H48" s="302"/>
      <c r="I48" s="316"/>
      <c r="J48" s="302"/>
      <c r="K48" s="302"/>
      <c r="L48" s="302"/>
      <c r="M48" s="302"/>
      <c r="N48" s="303"/>
    </row>
    <row r="49" spans="1:14" ht="13.9" customHeight="1" x14ac:dyDescent="0.25">
      <c r="A49" s="323">
        <v>10</v>
      </c>
      <c r="B49" s="301" t="s">
        <v>322</v>
      </c>
      <c r="C49" s="316"/>
      <c r="D49" s="302"/>
      <c r="E49" s="316"/>
      <c r="F49" s="302"/>
      <c r="G49" s="316"/>
      <c r="H49" s="302"/>
      <c r="I49" s="316"/>
      <c r="J49" s="302"/>
      <c r="K49" s="302"/>
      <c r="L49" s="302"/>
      <c r="M49" s="302"/>
      <c r="N49" s="303"/>
    </row>
    <row r="50" spans="1:14" x14ac:dyDescent="0.25">
      <c r="A50" s="323"/>
      <c r="B50" s="306" t="s">
        <v>269</v>
      </c>
      <c r="C50" s="310">
        <v>0</v>
      </c>
      <c r="D50" s="304" t="s">
        <v>246</v>
      </c>
      <c r="E50" s="305">
        <v>50000</v>
      </c>
      <c r="F50" s="304" t="s">
        <v>247</v>
      </c>
      <c r="G50" s="305">
        <v>60000</v>
      </c>
      <c r="H50" s="304" t="s">
        <v>309</v>
      </c>
      <c r="I50" s="305">
        <v>100000</v>
      </c>
      <c r="J50" s="304" t="s">
        <v>303</v>
      </c>
      <c r="K50" s="431">
        <v>300000</v>
      </c>
      <c r="L50" s="432"/>
      <c r="M50" s="313"/>
      <c r="N50" s="303"/>
    </row>
    <row r="51" spans="1:14" x14ac:dyDescent="0.25">
      <c r="B51" s="325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</row>
  </sheetData>
  <mergeCells count="39">
    <mergeCell ref="I33:L33"/>
    <mergeCell ref="K37:L37"/>
    <mergeCell ref="K45:L45"/>
    <mergeCell ref="K46:L46"/>
    <mergeCell ref="K50:L50"/>
    <mergeCell ref="L40:M40"/>
    <mergeCell ref="K28:L28"/>
    <mergeCell ref="M28:N28"/>
    <mergeCell ref="B9:C9"/>
    <mergeCell ref="D9:I9"/>
    <mergeCell ref="J9:K9"/>
    <mergeCell ref="B10:C10"/>
    <mergeCell ref="D10:I10"/>
    <mergeCell ref="J10:K10"/>
    <mergeCell ref="K13:L13"/>
    <mergeCell ref="M13:N13"/>
    <mergeCell ref="L17:M17"/>
    <mergeCell ref="K21:L21"/>
    <mergeCell ref="I25:L25"/>
    <mergeCell ref="B7:C7"/>
    <mergeCell ref="D7:I7"/>
    <mergeCell ref="J7:K7"/>
    <mergeCell ref="B8:C8"/>
    <mergeCell ref="D8:I8"/>
    <mergeCell ref="J8:K8"/>
    <mergeCell ref="B5:C5"/>
    <mergeCell ref="D5:I5"/>
    <mergeCell ref="J5:K5"/>
    <mergeCell ref="B6:C6"/>
    <mergeCell ref="D6:I6"/>
    <mergeCell ref="J6:K6"/>
    <mergeCell ref="B4:C4"/>
    <mergeCell ref="D4:I4"/>
    <mergeCell ref="J4:K4"/>
    <mergeCell ref="D2:I2"/>
    <mergeCell ref="J2:K2"/>
    <mergeCell ref="B3:C3"/>
    <mergeCell ref="D3:I3"/>
    <mergeCell ref="J3:K3"/>
  </mergeCells>
  <pageMargins left="0.6" right="0.6" top="0.6" bottom="0.6" header="0.3" footer="0.3"/>
  <pageSetup scale="99" orientation="portrait" r:id="rId1"/>
  <headerFooter>
    <oddFooter>&amp;L&amp;"-,Bold"&amp;9&amp;F,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5" x14ac:dyDescent="0.25"/>
  <sheetData>
    <row r="1" spans="1:1" x14ac:dyDescent="0.25">
      <c r="A1" t="s">
        <v>330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showGridLines="0" tabSelected="1" workbookViewId="0">
      <selection activeCell="D4" sqref="D4"/>
    </sheetView>
  </sheetViews>
  <sheetFormatPr defaultRowHeight="18.75" x14ac:dyDescent="0.3"/>
  <cols>
    <col min="1" max="1" width="17.28515625" style="79" customWidth="1"/>
    <col min="2" max="2" width="2.7109375" style="145" customWidth="1"/>
    <col min="3" max="3" width="2.7109375" style="345" customWidth="1"/>
    <col min="4" max="4" width="72.28515625" style="80" customWidth="1"/>
    <col min="5" max="256" width="8.85546875" style="76"/>
    <col min="257" max="257" width="17.28515625" style="76" customWidth="1"/>
    <col min="258" max="259" width="2.7109375" style="76" customWidth="1"/>
    <col min="260" max="260" width="72.28515625" style="76" customWidth="1"/>
    <col min="261" max="512" width="8.85546875" style="76"/>
    <col min="513" max="513" width="17.28515625" style="76" customWidth="1"/>
    <col min="514" max="515" width="2.7109375" style="76" customWidth="1"/>
    <col min="516" max="516" width="72.28515625" style="76" customWidth="1"/>
    <col min="517" max="768" width="8.85546875" style="76"/>
    <col min="769" max="769" width="17.28515625" style="76" customWidth="1"/>
    <col min="770" max="771" width="2.7109375" style="76" customWidth="1"/>
    <col min="772" max="772" width="72.28515625" style="76" customWidth="1"/>
    <col min="773" max="1024" width="8.85546875" style="76"/>
    <col min="1025" max="1025" width="17.28515625" style="76" customWidth="1"/>
    <col min="1026" max="1027" width="2.7109375" style="76" customWidth="1"/>
    <col min="1028" max="1028" width="72.28515625" style="76" customWidth="1"/>
    <col min="1029" max="1280" width="8.85546875" style="76"/>
    <col min="1281" max="1281" width="17.28515625" style="76" customWidth="1"/>
    <col min="1282" max="1283" width="2.7109375" style="76" customWidth="1"/>
    <col min="1284" max="1284" width="72.28515625" style="76" customWidth="1"/>
    <col min="1285" max="1536" width="8.85546875" style="76"/>
    <col min="1537" max="1537" width="17.28515625" style="76" customWidth="1"/>
    <col min="1538" max="1539" width="2.7109375" style="76" customWidth="1"/>
    <col min="1540" max="1540" width="72.28515625" style="76" customWidth="1"/>
    <col min="1541" max="1792" width="8.85546875" style="76"/>
    <col min="1793" max="1793" width="17.28515625" style="76" customWidth="1"/>
    <col min="1794" max="1795" width="2.7109375" style="76" customWidth="1"/>
    <col min="1796" max="1796" width="72.28515625" style="76" customWidth="1"/>
    <col min="1797" max="2048" width="8.85546875" style="76"/>
    <col min="2049" max="2049" width="17.28515625" style="76" customWidth="1"/>
    <col min="2050" max="2051" width="2.7109375" style="76" customWidth="1"/>
    <col min="2052" max="2052" width="72.28515625" style="76" customWidth="1"/>
    <col min="2053" max="2304" width="8.85546875" style="76"/>
    <col min="2305" max="2305" width="17.28515625" style="76" customWidth="1"/>
    <col min="2306" max="2307" width="2.7109375" style="76" customWidth="1"/>
    <col min="2308" max="2308" width="72.28515625" style="76" customWidth="1"/>
    <col min="2309" max="2560" width="8.85546875" style="76"/>
    <col min="2561" max="2561" width="17.28515625" style="76" customWidth="1"/>
    <col min="2562" max="2563" width="2.7109375" style="76" customWidth="1"/>
    <col min="2564" max="2564" width="72.28515625" style="76" customWidth="1"/>
    <col min="2565" max="2816" width="8.85546875" style="76"/>
    <col min="2817" max="2817" width="17.28515625" style="76" customWidth="1"/>
    <col min="2818" max="2819" width="2.7109375" style="76" customWidth="1"/>
    <col min="2820" max="2820" width="72.28515625" style="76" customWidth="1"/>
    <col min="2821" max="3072" width="8.85546875" style="76"/>
    <col min="3073" max="3073" width="17.28515625" style="76" customWidth="1"/>
    <col min="3074" max="3075" width="2.7109375" style="76" customWidth="1"/>
    <col min="3076" max="3076" width="72.28515625" style="76" customWidth="1"/>
    <col min="3077" max="3328" width="8.85546875" style="76"/>
    <col min="3329" max="3329" width="17.28515625" style="76" customWidth="1"/>
    <col min="3330" max="3331" width="2.7109375" style="76" customWidth="1"/>
    <col min="3332" max="3332" width="72.28515625" style="76" customWidth="1"/>
    <col min="3333" max="3584" width="8.85546875" style="76"/>
    <col min="3585" max="3585" width="17.28515625" style="76" customWidth="1"/>
    <col min="3586" max="3587" width="2.7109375" style="76" customWidth="1"/>
    <col min="3588" max="3588" width="72.28515625" style="76" customWidth="1"/>
    <col min="3589" max="3840" width="8.85546875" style="76"/>
    <col min="3841" max="3841" width="17.28515625" style="76" customWidth="1"/>
    <col min="3842" max="3843" width="2.7109375" style="76" customWidth="1"/>
    <col min="3844" max="3844" width="72.28515625" style="76" customWidth="1"/>
    <col min="3845" max="4096" width="8.85546875" style="76"/>
    <col min="4097" max="4097" width="17.28515625" style="76" customWidth="1"/>
    <col min="4098" max="4099" width="2.7109375" style="76" customWidth="1"/>
    <col min="4100" max="4100" width="72.28515625" style="76" customWidth="1"/>
    <col min="4101" max="4352" width="8.85546875" style="76"/>
    <col min="4353" max="4353" width="17.28515625" style="76" customWidth="1"/>
    <col min="4354" max="4355" width="2.7109375" style="76" customWidth="1"/>
    <col min="4356" max="4356" width="72.28515625" style="76" customWidth="1"/>
    <col min="4357" max="4608" width="8.85546875" style="76"/>
    <col min="4609" max="4609" width="17.28515625" style="76" customWidth="1"/>
    <col min="4610" max="4611" width="2.7109375" style="76" customWidth="1"/>
    <col min="4612" max="4612" width="72.28515625" style="76" customWidth="1"/>
    <col min="4613" max="4864" width="8.85546875" style="76"/>
    <col min="4865" max="4865" width="17.28515625" style="76" customWidth="1"/>
    <col min="4866" max="4867" width="2.7109375" style="76" customWidth="1"/>
    <col min="4868" max="4868" width="72.28515625" style="76" customWidth="1"/>
    <col min="4869" max="5120" width="8.85546875" style="76"/>
    <col min="5121" max="5121" width="17.28515625" style="76" customWidth="1"/>
    <col min="5122" max="5123" width="2.7109375" style="76" customWidth="1"/>
    <col min="5124" max="5124" width="72.28515625" style="76" customWidth="1"/>
    <col min="5125" max="5376" width="8.85546875" style="76"/>
    <col min="5377" max="5377" width="17.28515625" style="76" customWidth="1"/>
    <col min="5378" max="5379" width="2.7109375" style="76" customWidth="1"/>
    <col min="5380" max="5380" width="72.28515625" style="76" customWidth="1"/>
    <col min="5381" max="5632" width="8.85546875" style="76"/>
    <col min="5633" max="5633" width="17.28515625" style="76" customWidth="1"/>
    <col min="5634" max="5635" width="2.7109375" style="76" customWidth="1"/>
    <col min="5636" max="5636" width="72.28515625" style="76" customWidth="1"/>
    <col min="5637" max="5888" width="8.85546875" style="76"/>
    <col min="5889" max="5889" width="17.28515625" style="76" customWidth="1"/>
    <col min="5890" max="5891" width="2.7109375" style="76" customWidth="1"/>
    <col min="5892" max="5892" width="72.28515625" style="76" customWidth="1"/>
    <col min="5893" max="6144" width="8.85546875" style="76"/>
    <col min="6145" max="6145" width="17.28515625" style="76" customWidth="1"/>
    <col min="6146" max="6147" width="2.7109375" style="76" customWidth="1"/>
    <col min="6148" max="6148" width="72.28515625" style="76" customWidth="1"/>
    <col min="6149" max="6400" width="8.85546875" style="76"/>
    <col min="6401" max="6401" width="17.28515625" style="76" customWidth="1"/>
    <col min="6402" max="6403" width="2.7109375" style="76" customWidth="1"/>
    <col min="6404" max="6404" width="72.28515625" style="76" customWidth="1"/>
    <col min="6405" max="6656" width="8.85546875" style="76"/>
    <col min="6657" max="6657" width="17.28515625" style="76" customWidth="1"/>
    <col min="6658" max="6659" width="2.7109375" style="76" customWidth="1"/>
    <col min="6660" max="6660" width="72.28515625" style="76" customWidth="1"/>
    <col min="6661" max="6912" width="8.85546875" style="76"/>
    <col min="6913" max="6913" width="17.28515625" style="76" customWidth="1"/>
    <col min="6914" max="6915" width="2.7109375" style="76" customWidth="1"/>
    <col min="6916" max="6916" width="72.28515625" style="76" customWidth="1"/>
    <col min="6917" max="7168" width="8.85546875" style="76"/>
    <col min="7169" max="7169" width="17.28515625" style="76" customWidth="1"/>
    <col min="7170" max="7171" width="2.7109375" style="76" customWidth="1"/>
    <col min="7172" max="7172" width="72.28515625" style="76" customWidth="1"/>
    <col min="7173" max="7424" width="8.85546875" style="76"/>
    <col min="7425" max="7425" width="17.28515625" style="76" customWidth="1"/>
    <col min="7426" max="7427" width="2.7109375" style="76" customWidth="1"/>
    <col min="7428" max="7428" width="72.28515625" style="76" customWidth="1"/>
    <col min="7429" max="7680" width="8.85546875" style="76"/>
    <col min="7681" max="7681" width="17.28515625" style="76" customWidth="1"/>
    <col min="7682" max="7683" width="2.7109375" style="76" customWidth="1"/>
    <col min="7684" max="7684" width="72.28515625" style="76" customWidth="1"/>
    <col min="7685" max="7936" width="8.85546875" style="76"/>
    <col min="7937" max="7937" width="17.28515625" style="76" customWidth="1"/>
    <col min="7938" max="7939" width="2.7109375" style="76" customWidth="1"/>
    <col min="7940" max="7940" width="72.28515625" style="76" customWidth="1"/>
    <col min="7941" max="8192" width="8.85546875" style="76"/>
    <col min="8193" max="8193" width="17.28515625" style="76" customWidth="1"/>
    <col min="8194" max="8195" width="2.7109375" style="76" customWidth="1"/>
    <col min="8196" max="8196" width="72.28515625" style="76" customWidth="1"/>
    <col min="8197" max="8448" width="8.85546875" style="76"/>
    <col min="8449" max="8449" width="17.28515625" style="76" customWidth="1"/>
    <col min="8450" max="8451" width="2.7109375" style="76" customWidth="1"/>
    <col min="8452" max="8452" width="72.28515625" style="76" customWidth="1"/>
    <col min="8453" max="8704" width="8.85546875" style="76"/>
    <col min="8705" max="8705" width="17.28515625" style="76" customWidth="1"/>
    <col min="8706" max="8707" width="2.7109375" style="76" customWidth="1"/>
    <col min="8708" max="8708" width="72.28515625" style="76" customWidth="1"/>
    <col min="8709" max="8960" width="8.85546875" style="76"/>
    <col min="8961" max="8961" width="17.28515625" style="76" customWidth="1"/>
    <col min="8962" max="8963" width="2.7109375" style="76" customWidth="1"/>
    <col min="8964" max="8964" width="72.28515625" style="76" customWidth="1"/>
    <col min="8965" max="9216" width="8.85546875" style="76"/>
    <col min="9217" max="9217" width="17.28515625" style="76" customWidth="1"/>
    <col min="9218" max="9219" width="2.7109375" style="76" customWidth="1"/>
    <col min="9220" max="9220" width="72.28515625" style="76" customWidth="1"/>
    <col min="9221" max="9472" width="8.85546875" style="76"/>
    <col min="9473" max="9473" width="17.28515625" style="76" customWidth="1"/>
    <col min="9474" max="9475" width="2.7109375" style="76" customWidth="1"/>
    <col min="9476" max="9476" width="72.28515625" style="76" customWidth="1"/>
    <col min="9477" max="9728" width="8.85546875" style="76"/>
    <col min="9729" max="9729" width="17.28515625" style="76" customWidth="1"/>
    <col min="9730" max="9731" width="2.7109375" style="76" customWidth="1"/>
    <col min="9732" max="9732" width="72.28515625" style="76" customWidth="1"/>
    <col min="9733" max="9984" width="8.85546875" style="76"/>
    <col min="9985" max="9985" width="17.28515625" style="76" customWidth="1"/>
    <col min="9986" max="9987" width="2.7109375" style="76" customWidth="1"/>
    <col min="9988" max="9988" width="72.28515625" style="76" customWidth="1"/>
    <col min="9989" max="10240" width="8.85546875" style="76"/>
    <col min="10241" max="10241" width="17.28515625" style="76" customWidth="1"/>
    <col min="10242" max="10243" width="2.7109375" style="76" customWidth="1"/>
    <col min="10244" max="10244" width="72.28515625" style="76" customWidth="1"/>
    <col min="10245" max="10496" width="8.85546875" style="76"/>
    <col min="10497" max="10497" width="17.28515625" style="76" customWidth="1"/>
    <col min="10498" max="10499" width="2.7109375" style="76" customWidth="1"/>
    <col min="10500" max="10500" width="72.28515625" style="76" customWidth="1"/>
    <col min="10501" max="10752" width="8.85546875" style="76"/>
    <col min="10753" max="10753" width="17.28515625" style="76" customWidth="1"/>
    <col min="10754" max="10755" width="2.7109375" style="76" customWidth="1"/>
    <col min="10756" max="10756" width="72.28515625" style="76" customWidth="1"/>
    <col min="10757" max="11008" width="8.85546875" style="76"/>
    <col min="11009" max="11009" width="17.28515625" style="76" customWidth="1"/>
    <col min="11010" max="11011" width="2.7109375" style="76" customWidth="1"/>
    <col min="11012" max="11012" width="72.28515625" style="76" customWidth="1"/>
    <col min="11013" max="11264" width="8.85546875" style="76"/>
    <col min="11265" max="11265" width="17.28515625" style="76" customWidth="1"/>
    <col min="11266" max="11267" width="2.7109375" style="76" customWidth="1"/>
    <col min="11268" max="11268" width="72.28515625" style="76" customWidth="1"/>
    <col min="11269" max="11520" width="8.85546875" style="76"/>
    <col min="11521" max="11521" width="17.28515625" style="76" customWidth="1"/>
    <col min="11522" max="11523" width="2.7109375" style="76" customWidth="1"/>
    <col min="11524" max="11524" width="72.28515625" style="76" customWidth="1"/>
    <col min="11525" max="11776" width="8.85546875" style="76"/>
    <col min="11777" max="11777" width="17.28515625" style="76" customWidth="1"/>
    <col min="11778" max="11779" width="2.7109375" style="76" customWidth="1"/>
    <col min="11780" max="11780" width="72.28515625" style="76" customWidth="1"/>
    <col min="11781" max="12032" width="8.85546875" style="76"/>
    <col min="12033" max="12033" width="17.28515625" style="76" customWidth="1"/>
    <col min="12034" max="12035" width="2.7109375" style="76" customWidth="1"/>
    <col min="12036" max="12036" width="72.28515625" style="76" customWidth="1"/>
    <col min="12037" max="12288" width="8.85546875" style="76"/>
    <col min="12289" max="12289" width="17.28515625" style="76" customWidth="1"/>
    <col min="12290" max="12291" width="2.7109375" style="76" customWidth="1"/>
    <col min="12292" max="12292" width="72.28515625" style="76" customWidth="1"/>
    <col min="12293" max="12544" width="8.85546875" style="76"/>
    <col min="12545" max="12545" width="17.28515625" style="76" customWidth="1"/>
    <col min="12546" max="12547" width="2.7109375" style="76" customWidth="1"/>
    <col min="12548" max="12548" width="72.28515625" style="76" customWidth="1"/>
    <col min="12549" max="12800" width="8.85546875" style="76"/>
    <col min="12801" max="12801" width="17.28515625" style="76" customWidth="1"/>
    <col min="12802" max="12803" width="2.7109375" style="76" customWidth="1"/>
    <col min="12804" max="12804" width="72.28515625" style="76" customWidth="1"/>
    <col min="12805" max="13056" width="8.85546875" style="76"/>
    <col min="13057" max="13057" width="17.28515625" style="76" customWidth="1"/>
    <col min="13058" max="13059" width="2.7109375" style="76" customWidth="1"/>
    <col min="13060" max="13060" width="72.28515625" style="76" customWidth="1"/>
    <col min="13061" max="13312" width="8.85546875" style="76"/>
    <col min="13313" max="13313" width="17.28515625" style="76" customWidth="1"/>
    <col min="13314" max="13315" width="2.7109375" style="76" customWidth="1"/>
    <col min="13316" max="13316" width="72.28515625" style="76" customWidth="1"/>
    <col min="13317" max="13568" width="8.85546875" style="76"/>
    <col min="13569" max="13569" width="17.28515625" style="76" customWidth="1"/>
    <col min="13570" max="13571" width="2.7109375" style="76" customWidth="1"/>
    <col min="13572" max="13572" width="72.28515625" style="76" customWidth="1"/>
    <col min="13573" max="13824" width="8.85546875" style="76"/>
    <col min="13825" max="13825" width="17.28515625" style="76" customWidth="1"/>
    <col min="13826" max="13827" width="2.7109375" style="76" customWidth="1"/>
    <col min="13828" max="13828" width="72.28515625" style="76" customWidth="1"/>
    <col min="13829" max="14080" width="8.85546875" style="76"/>
    <col min="14081" max="14081" width="17.28515625" style="76" customWidth="1"/>
    <col min="14082" max="14083" width="2.7109375" style="76" customWidth="1"/>
    <col min="14084" max="14084" width="72.28515625" style="76" customWidth="1"/>
    <col min="14085" max="14336" width="8.85546875" style="76"/>
    <col min="14337" max="14337" width="17.28515625" style="76" customWidth="1"/>
    <col min="14338" max="14339" width="2.7109375" style="76" customWidth="1"/>
    <col min="14340" max="14340" width="72.28515625" style="76" customWidth="1"/>
    <col min="14341" max="14592" width="8.85546875" style="76"/>
    <col min="14593" max="14593" width="17.28515625" style="76" customWidth="1"/>
    <col min="14594" max="14595" width="2.7109375" style="76" customWidth="1"/>
    <col min="14596" max="14596" width="72.28515625" style="76" customWidth="1"/>
    <col min="14597" max="14848" width="8.85546875" style="76"/>
    <col min="14849" max="14849" width="17.28515625" style="76" customWidth="1"/>
    <col min="14850" max="14851" width="2.7109375" style="76" customWidth="1"/>
    <col min="14852" max="14852" width="72.28515625" style="76" customWidth="1"/>
    <col min="14853" max="15104" width="8.85546875" style="76"/>
    <col min="15105" max="15105" width="17.28515625" style="76" customWidth="1"/>
    <col min="15106" max="15107" width="2.7109375" style="76" customWidth="1"/>
    <col min="15108" max="15108" width="72.28515625" style="76" customWidth="1"/>
    <col min="15109" max="15360" width="8.85546875" style="76"/>
    <col min="15361" max="15361" width="17.28515625" style="76" customWidth="1"/>
    <col min="15362" max="15363" width="2.7109375" style="76" customWidth="1"/>
    <col min="15364" max="15364" width="72.28515625" style="76" customWidth="1"/>
    <col min="15365" max="15616" width="8.85546875" style="76"/>
    <col min="15617" max="15617" width="17.28515625" style="76" customWidth="1"/>
    <col min="15618" max="15619" width="2.7109375" style="76" customWidth="1"/>
    <col min="15620" max="15620" width="72.28515625" style="76" customWidth="1"/>
    <col min="15621" max="15872" width="8.85546875" style="76"/>
    <col min="15873" max="15873" width="17.28515625" style="76" customWidth="1"/>
    <col min="15874" max="15875" width="2.7109375" style="76" customWidth="1"/>
    <col min="15876" max="15876" width="72.28515625" style="76" customWidth="1"/>
    <col min="15877" max="16128" width="8.85546875" style="76"/>
    <col min="16129" max="16129" width="17.28515625" style="76" customWidth="1"/>
    <col min="16130" max="16131" width="2.7109375" style="76" customWidth="1"/>
    <col min="16132" max="16132" width="72.28515625" style="76" customWidth="1"/>
    <col min="16133" max="16384" width="8.85546875" style="76"/>
  </cols>
  <sheetData>
    <row r="1" spans="1:4" s="68" customFormat="1" ht="21.75" thickTop="1" thickBot="1" x14ac:dyDescent="0.35">
      <c r="A1" s="65" t="s">
        <v>69</v>
      </c>
      <c r="B1" s="66"/>
      <c r="C1" s="342"/>
      <c r="D1" s="67" t="s">
        <v>70</v>
      </c>
    </row>
    <row r="2" spans="1:4" s="72" customFormat="1" ht="17.100000000000001" customHeight="1" x14ac:dyDescent="0.3">
      <c r="A2" s="69">
        <v>162</v>
      </c>
      <c r="B2" s="70"/>
      <c r="C2" s="343"/>
      <c r="D2" s="71" t="s">
        <v>71</v>
      </c>
    </row>
    <row r="3" spans="1:4" s="348" customFormat="1" ht="15.95" customHeight="1" x14ac:dyDescent="0.3">
      <c r="A3" s="69">
        <v>217</v>
      </c>
      <c r="B3" s="70"/>
      <c r="C3" s="346" t="s">
        <v>337</v>
      </c>
      <c r="D3" s="347" t="s">
        <v>72</v>
      </c>
    </row>
    <row r="4" spans="1:4" s="348" customFormat="1" ht="15.95" customHeight="1" x14ac:dyDescent="0.3">
      <c r="A4" s="73">
        <v>82</v>
      </c>
      <c r="B4" s="74"/>
      <c r="C4" s="349" t="s">
        <v>337</v>
      </c>
      <c r="D4" s="350" t="s">
        <v>331</v>
      </c>
    </row>
    <row r="5" spans="1:4" s="348" customFormat="1" ht="17.100000000000001" customHeight="1" x14ac:dyDescent="0.3">
      <c r="A5" s="69"/>
      <c r="B5" s="70"/>
      <c r="C5" s="346"/>
      <c r="D5" s="351" t="s">
        <v>73</v>
      </c>
    </row>
    <row r="6" spans="1:4" s="348" customFormat="1" ht="15.95" customHeight="1" x14ac:dyDescent="0.3">
      <c r="A6" s="69">
        <v>61</v>
      </c>
      <c r="B6" s="70"/>
      <c r="C6" s="346"/>
      <c r="D6" s="347" t="s">
        <v>74</v>
      </c>
    </row>
    <row r="7" spans="1:4" s="348" customFormat="1" ht="15.95" customHeight="1" x14ac:dyDescent="0.3">
      <c r="A7" s="69">
        <v>7872</v>
      </c>
      <c r="B7" s="70"/>
      <c r="C7" s="346"/>
      <c r="D7" s="347" t="s">
        <v>75</v>
      </c>
    </row>
    <row r="8" spans="1:4" s="348" customFormat="1" ht="15.95" customHeight="1" x14ac:dyDescent="0.3">
      <c r="A8" s="73" t="s">
        <v>76</v>
      </c>
      <c r="B8" s="74"/>
      <c r="C8" s="349"/>
      <c r="D8" s="350" t="s">
        <v>77</v>
      </c>
    </row>
    <row r="9" spans="1:4" s="348" customFormat="1" ht="17.100000000000001" customHeight="1" x14ac:dyDescent="0.3">
      <c r="A9" s="69"/>
      <c r="B9" s="70"/>
      <c r="C9" s="346"/>
      <c r="D9" s="351" t="s">
        <v>78</v>
      </c>
    </row>
    <row r="10" spans="1:4" s="348" customFormat="1" ht="15.95" customHeight="1" x14ac:dyDescent="0.3">
      <c r="A10" s="69">
        <v>401</v>
      </c>
      <c r="B10" s="70"/>
      <c r="C10" s="346"/>
      <c r="D10" s="347" t="s">
        <v>79</v>
      </c>
    </row>
    <row r="11" spans="1:4" s="348" customFormat="1" ht="15.95" customHeight="1" x14ac:dyDescent="0.3">
      <c r="A11" s="69">
        <v>401</v>
      </c>
      <c r="B11" s="70"/>
      <c r="C11" s="346"/>
      <c r="D11" s="347" t="s">
        <v>80</v>
      </c>
    </row>
    <row r="12" spans="1:4" s="348" customFormat="1" ht="15.95" customHeight="1" x14ac:dyDescent="0.3">
      <c r="A12" s="73">
        <v>451</v>
      </c>
      <c r="B12" s="74"/>
      <c r="C12" s="349"/>
      <c r="D12" s="350" t="s">
        <v>81</v>
      </c>
    </row>
    <row r="13" spans="1:4" s="348" customFormat="1" ht="17.100000000000001" customHeight="1" x14ac:dyDescent="0.3">
      <c r="A13" s="69"/>
      <c r="B13" s="70"/>
      <c r="C13" s="346"/>
      <c r="D13" s="351" t="s">
        <v>82</v>
      </c>
    </row>
    <row r="14" spans="1:4" s="348" customFormat="1" ht="17.100000000000001" customHeight="1" x14ac:dyDescent="0.3">
      <c r="A14" s="69">
        <v>83</v>
      </c>
      <c r="B14" s="70"/>
      <c r="C14" s="346" t="s">
        <v>337</v>
      </c>
      <c r="D14" s="347" t="s">
        <v>83</v>
      </c>
    </row>
    <row r="15" spans="1:4" s="348" customFormat="1" ht="17.100000000000001" customHeight="1" x14ac:dyDescent="0.3">
      <c r="A15" s="69">
        <v>83</v>
      </c>
      <c r="B15" s="70"/>
      <c r="C15" s="346" t="s">
        <v>337</v>
      </c>
      <c r="D15" s="347" t="s">
        <v>84</v>
      </c>
    </row>
    <row r="16" spans="1:4" s="348" customFormat="1" ht="17.100000000000001" customHeight="1" x14ac:dyDescent="0.3">
      <c r="A16" s="73" t="s">
        <v>181</v>
      </c>
      <c r="B16" s="74"/>
      <c r="C16" s="349" t="s">
        <v>337</v>
      </c>
      <c r="D16" s="350" t="s">
        <v>182</v>
      </c>
    </row>
    <row r="17" spans="1:4" s="348" customFormat="1" ht="17.100000000000001" customHeight="1" x14ac:dyDescent="0.3">
      <c r="A17" s="69"/>
      <c r="B17" s="70"/>
      <c r="C17" s="346"/>
      <c r="D17" s="351" t="s">
        <v>85</v>
      </c>
    </row>
    <row r="18" spans="1:4" s="348" customFormat="1" ht="15.95" customHeight="1" x14ac:dyDescent="0.3">
      <c r="A18" s="69">
        <v>79</v>
      </c>
      <c r="B18" s="70"/>
      <c r="C18" s="346" t="s">
        <v>337</v>
      </c>
      <c r="D18" s="347" t="s">
        <v>86</v>
      </c>
    </row>
    <row r="19" spans="1:4" s="348" customFormat="1" ht="15.95" customHeight="1" x14ac:dyDescent="0.3">
      <c r="A19" s="69">
        <v>106</v>
      </c>
      <c r="B19" s="70"/>
      <c r="C19" s="346"/>
      <c r="D19" s="347" t="s">
        <v>87</v>
      </c>
    </row>
    <row r="20" spans="1:4" s="348" customFormat="1" ht="15.95" customHeight="1" x14ac:dyDescent="0.3">
      <c r="A20" s="69" t="s">
        <v>88</v>
      </c>
      <c r="B20" s="70"/>
      <c r="C20" s="346"/>
      <c r="D20" s="347" t="s">
        <v>89</v>
      </c>
    </row>
    <row r="21" spans="1:4" s="348" customFormat="1" ht="15.95" customHeight="1" x14ac:dyDescent="0.3">
      <c r="A21" s="352">
        <v>132</v>
      </c>
      <c r="B21" s="70"/>
      <c r="C21" s="346" t="s">
        <v>337</v>
      </c>
      <c r="D21" s="347" t="s">
        <v>90</v>
      </c>
    </row>
    <row r="22" spans="1:4" s="348" customFormat="1" ht="15.95" customHeight="1" x14ac:dyDescent="0.3">
      <c r="A22" s="352">
        <v>132</v>
      </c>
      <c r="B22" s="70"/>
      <c r="C22" s="346" t="s">
        <v>337</v>
      </c>
      <c r="D22" s="347" t="s">
        <v>91</v>
      </c>
    </row>
    <row r="23" spans="1:4" s="348" customFormat="1" ht="15.95" customHeight="1" x14ac:dyDescent="0.3">
      <c r="A23" s="352">
        <v>132</v>
      </c>
      <c r="B23" s="70"/>
      <c r="C23" s="346" t="s">
        <v>337</v>
      </c>
      <c r="D23" s="347" t="s">
        <v>92</v>
      </c>
    </row>
    <row r="24" spans="1:4" s="348" customFormat="1" ht="15.95" customHeight="1" x14ac:dyDescent="0.3">
      <c r="A24" s="352">
        <v>132</v>
      </c>
      <c r="B24" s="70"/>
      <c r="C24" s="346" t="s">
        <v>337</v>
      </c>
      <c r="D24" s="347" t="s">
        <v>93</v>
      </c>
    </row>
    <row r="25" spans="1:4" s="348" customFormat="1" ht="15.95" customHeight="1" x14ac:dyDescent="0.3">
      <c r="A25" s="352">
        <v>132</v>
      </c>
      <c r="B25" s="70"/>
      <c r="C25" s="346" t="s">
        <v>337</v>
      </c>
      <c r="D25" s="347" t="s">
        <v>94</v>
      </c>
    </row>
    <row r="26" spans="1:4" s="348" customFormat="1" ht="15.95" customHeight="1" x14ac:dyDescent="0.3">
      <c r="A26" s="352">
        <v>132</v>
      </c>
      <c r="B26" s="70"/>
      <c r="C26" s="346" t="s">
        <v>337</v>
      </c>
      <c r="D26" s="347" t="s">
        <v>95</v>
      </c>
    </row>
    <row r="27" spans="1:4" s="348" customFormat="1" ht="15.95" customHeight="1" x14ac:dyDescent="0.3">
      <c r="A27" s="352">
        <v>132</v>
      </c>
      <c r="B27" s="70"/>
      <c r="C27" s="346" t="s">
        <v>337</v>
      </c>
      <c r="D27" s="347" t="s">
        <v>96</v>
      </c>
    </row>
    <row r="28" spans="1:4" s="348" customFormat="1" ht="15.95" customHeight="1" x14ac:dyDescent="0.3">
      <c r="A28" s="69">
        <v>137</v>
      </c>
      <c r="B28" s="70"/>
      <c r="C28" s="346"/>
      <c r="D28" s="347" t="s">
        <v>97</v>
      </c>
    </row>
    <row r="29" spans="1:4" s="348" customFormat="1" ht="15.95" customHeight="1" x14ac:dyDescent="0.3">
      <c r="A29" s="69">
        <v>127</v>
      </c>
      <c r="B29" s="70"/>
      <c r="C29" s="346"/>
      <c r="D29" s="347" t="s">
        <v>98</v>
      </c>
    </row>
    <row r="30" spans="1:4" s="348" customFormat="1" ht="15.95" customHeight="1" x14ac:dyDescent="0.3">
      <c r="A30" s="69">
        <v>125</v>
      </c>
      <c r="B30" s="70"/>
      <c r="C30" s="346" t="s">
        <v>337</v>
      </c>
      <c r="D30" s="347" t="s">
        <v>99</v>
      </c>
    </row>
    <row r="31" spans="1:4" s="348" customFormat="1" ht="15.95" customHeight="1" x14ac:dyDescent="0.3">
      <c r="A31" s="69">
        <v>74</v>
      </c>
      <c r="B31" s="70"/>
      <c r="C31" s="346"/>
      <c r="D31" s="347" t="s">
        <v>100</v>
      </c>
    </row>
    <row r="32" spans="1:4" s="348" customFormat="1" ht="15.95" customHeight="1" x14ac:dyDescent="0.3">
      <c r="A32" s="73">
        <v>119</v>
      </c>
      <c r="B32" s="74"/>
      <c r="C32" s="349"/>
      <c r="D32" s="350" t="s">
        <v>101</v>
      </c>
    </row>
    <row r="33" spans="1:4" s="348" customFormat="1" ht="17.100000000000001" customHeight="1" x14ac:dyDescent="0.3">
      <c r="A33" s="69"/>
      <c r="B33" s="70"/>
      <c r="C33" s="346"/>
      <c r="D33" s="351" t="s">
        <v>102</v>
      </c>
    </row>
    <row r="34" spans="1:4" s="348" customFormat="1" ht="15.95" customHeight="1" x14ac:dyDescent="0.3">
      <c r="A34" s="69">
        <v>274</v>
      </c>
      <c r="B34" s="70"/>
      <c r="C34" s="346"/>
      <c r="D34" s="347" t="s">
        <v>103</v>
      </c>
    </row>
    <row r="35" spans="1:4" s="348" customFormat="1" ht="15.95" customHeight="1" x14ac:dyDescent="0.3">
      <c r="A35" s="69">
        <v>274</v>
      </c>
      <c r="B35" s="70"/>
      <c r="C35" s="346"/>
      <c r="D35" s="347" t="s">
        <v>104</v>
      </c>
    </row>
    <row r="36" spans="1:4" s="348" customFormat="1" ht="15.95" customHeight="1" x14ac:dyDescent="0.3">
      <c r="A36" s="69" t="s">
        <v>105</v>
      </c>
      <c r="B36" s="70"/>
      <c r="C36" s="346"/>
      <c r="D36" s="347" t="s">
        <v>106</v>
      </c>
    </row>
    <row r="37" spans="1:4" s="348" customFormat="1" ht="15.95" customHeight="1" x14ac:dyDescent="0.3">
      <c r="A37" s="69" t="s">
        <v>107</v>
      </c>
      <c r="B37" s="70"/>
      <c r="C37" s="346"/>
      <c r="D37" s="347" t="s">
        <v>108</v>
      </c>
    </row>
    <row r="38" spans="1:4" s="348" customFormat="1" ht="15.95" customHeight="1" x14ac:dyDescent="0.3">
      <c r="A38" s="69">
        <v>212</v>
      </c>
      <c r="B38" s="70"/>
      <c r="C38" s="346"/>
      <c r="D38" s="347" t="s">
        <v>109</v>
      </c>
    </row>
    <row r="39" spans="1:4" s="348" customFormat="1" ht="15.95" customHeight="1" x14ac:dyDescent="0.3">
      <c r="A39" s="73" t="s">
        <v>110</v>
      </c>
      <c r="B39" s="74"/>
      <c r="C39" s="349"/>
      <c r="D39" s="350" t="s">
        <v>111</v>
      </c>
    </row>
    <row r="40" spans="1:4" s="348" customFormat="1" ht="17.100000000000001" customHeight="1" x14ac:dyDescent="0.3">
      <c r="A40" s="69"/>
      <c r="B40" s="70"/>
      <c r="C40" s="346"/>
      <c r="D40" s="351" t="s">
        <v>112</v>
      </c>
    </row>
    <row r="41" spans="1:4" s="348" customFormat="1" ht="15.95" customHeight="1" x14ac:dyDescent="0.3">
      <c r="A41" s="69">
        <v>223</v>
      </c>
      <c r="B41" s="70"/>
      <c r="C41" s="346"/>
      <c r="D41" s="347" t="s">
        <v>113</v>
      </c>
    </row>
    <row r="42" spans="1:4" s="348" customFormat="1" ht="15.95" customHeight="1" x14ac:dyDescent="0.3">
      <c r="A42" s="69" t="s">
        <v>114</v>
      </c>
      <c r="B42" s="70"/>
      <c r="C42" s="346"/>
      <c r="D42" s="347" t="s">
        <v>115</v>
      </c>
    </row>
    <row r="43" spans="1:4" s="348" customFormat="1" ht="17.100000000000001" customHeight="1" x14ac:dyDescent="0.3">
      <c r="A43" s="73">
        <v>72</v>
      </c>
      <c r="B43" s="74"/>
      <c r="C43" s="349"/>
      <c r="D43" s="350" t="s">
        <v>116</v>
      </c>
    </row>
    <row r="44" spans="1:4" s="348" customFormat="1" ht="17.100000000000001" customHeight="1" x14ac:dyDescent="0.3">
      <c r="A44" s="69"/>
      <c r="B44" s="70"/>
      <c r="C44" s="346"/>
      <c r="D44" s="351" t="s">
        <v>117</v>
      </c>
    </row>
    <row r="45" spans="1:4" s="348" customFormat="1" ht="15.95" customHeight="1" x14ac:dyDescent="0.3">
      <c r="A45" s="69">
        <v>85</v>
      </c>
      <c r="B45" s="70"/>
      <c r="C45" s="346"/>
      <c r="D45" s="347" t="s">
        <v>118</v>
      </c>
    </row>
    <row r="46" spans="1:4" s="348" customFormat="1" ht="15.95" customHeight="1" x14ac:dyDescent="0.3">
      <c r="A46" s="69">
        <v>280</v>
      </c>
      <c r="B46" s="70" t="s">
        <v>119</v>
      </c>
      <c r="C46" s="346" t="s">
        <v>337</v>
      </c>
      <c r="D46" s="347" t="s">
        <v>120</v>
      </c>
    </row>
    <row r="47" spans="1:4" s="348" customFormat="1" ht="17.100000000000001" customHeight="1" x14ac:dyDescent="0.3">
      <c r="A47" s="73">
        <v>4999</v>
      </c>
      <c r="B47" s="74"/>
      <c r="C47" s="349" t="s">
        <v>337</v>
      </c>
      <c r="D47" s="350" t="s">
        <v>121</v>
      </c>
    </row>
    <row r="48" spans="1:4" s="72" customFormat="1" ht="15.95" customHeight="1" x14ac:dyDescent="0.3">
      <c r="A48" s="69">
        <v>166</v>
      </c>
      <c r="B48" s="70"/>
      <c r="C48" s="343"/>
      <c r="D48" s="75" t="s">
        <v>122</v>
      </c>
    </row>
    <row r="49" spans="1:4" s="72" customFormat="1" ht="15.95" customHeight="1" x14ac:dyDescent="0.3">
      <c r="A49" s="69">
        <v>104</v>
      </c>
      <c r="B49" s="70"/>
      <c r="C49" s="343"/>
      <c r="D49" s="75" t="s">
        <v>123</v>
      </c>
    </row>
    <row r="50" spans="1:4" ht="15.95" customHeight="1" x14ac:dyDescent="0.3">
      <c r="A50" s="69">
        <v>104</v>
      </c>
      <c r="B50" s="143"/>
      <c r="C50" s="343"/>
      <c r="D50" s="75" t="s">
        <v>124</v>
      </c>
    </row>
    <row r="51" spans="1:4" ht="15.95" customHeight="1" thickBot="1" x14ac:dyDescent="0.35">
      <c r="A51" s="77">
        <v>101</v>
      </c>
      <c r="B51" s="144"/>
      <c r="C51" s="344"/>
      <c r="D51" s="78" t="s">
        <v>125</v>
      </c>
    </row>
    <row r="52" spans="1:4" ht="19.5" thickTop="1" x14ac:dyDescent="0.3"/>
  </sheetData>
  <pageMargins left="1" right="0.4" top="0.6" bottom="0.5" header="0.4" footer="0.3"/>
  <pageSetup scale="85" orientation="portrait" r:id="rId1"/>
  <headerFooter alignWithMargins="0">
    <oddFooter>&amp;L&amp;"Arial,Bold"&amp;10&amp;F,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showGridLines="0" topLeftCell="A19" workbookViewId="0">
      <selection activeCell="B2" sqref="B2"/>
    </sheetView>
  </sheetViews>
  <sheetFormatPr defaultColWidth="8.85546875" defaultRowHeight="15" x14ac:dyDescent="0.25"/>
  <cols>
    <col min="1" max="1" width="2.140625" style="76" customWidth="1"/>
    <col min="2" max="2" width="85.140625" style="81" customWidth="1"/>
    <col min="3" max="3" width="17.7109375" style="76" customWidth="1"/>
    <col min="4" max="16384" width="8.85546875" style="76"/>
  </cols>
  <sheetData>
    <row r="1" spans="1:3" ht="30" x14ac:dyDescent="0.4">
      <c r="B1" s="94" t="s">
        <v>155</v>
      </c>
    </row>
    <row r="2" spans="1:3" ht="23.25" x14ac:dyDescent="0.35">
      <c r="B2" s="87" t="s">
        <v>154</v>
      </c>
    </row>
    <row r="3" spans="1:3" ht="23.25" x14ac:dyDescent="0.35">
      <c r="B3" s="87" t="s">
        <v>153</v>
      </c>
    </row>
    <row r="4" spans="1:3" ht="23.25" x14ac:dyDescent="0.35">
      <c r="B4" s="87" t="s">
        <v>152</v>
      </c>
    </row>
    <row r="5" spans="1:3" ht="23.25" x14ac:dyDescent="0.35">
      <c r="B5" s="87" t="s">
        <v>151</v>
      </c>
    </row>
    <row r="6" spans="1:3" ht="23.25" x14ac:dyDescent="0.35">
      <c r="B6" s="87" t="s">
        <v>135</v>
      </c>
    </row>
    <row r="7" spans="1:3" ht="23.25" x14ac:dyDescent="0.35">
      <c r="B7" s="87" t="s">
        <v>134</v>
      </c>
    </row>
    <row r="8" spans="1:3" ht="7.5" customHeight="1" x14ac:dyDescent="0.35">
      <c r="B8" s="87"/>
    </row>
    <row r="9" spans="1:3" ht="30.75" customHeight="1" x14ac:dyDescent="0.35">
      <c r="A9" s="82"/>
      <c r="B9" s="83" t="s">
        <v>133</v>
      </c>
      <c r="C9" s="93">
        <v>750000</v>
      </c>
    </row>
    <row r="10" spans="1:3" ht="30.75" customHeight="1" thickBot="1" x14ac:dyDescent="0.4">
      <c r="A10" s="82"/>
      <c r="B10" s="83" t="s">
        <v>150</v>
      </c>
      <c r="C10" s="92">
        <v>-50000</v>
      </c>
    </row>
    <row r="11" spans="1:3" ht="30.75" customHeight="1" x14ac:dyDescent="0.35">
      <c r="A11" s="82"/>
      <c r="B11" s="83" t="s">
        <v>149</v>
      </c>
      <c r="C11" s="91">
        <f>+C10+C9</f>
        <v>700000</v>
      </c>
    </row>
    <row r="12" spans="1:3" ht="30.75" customHeight="1" x14ac:dyDescent="0.35">
      <c r="A12" s="82"/>
      <c r="B12" s="83" t="s">
        <v>148</v>
      </c>
      <c r="C12" s="90">
        <v>1000</v>
      </c>
    </row>
    <row r="13" spans="1:3" ht="30.75" customHeight="1" x14ac:dyDescent="0.35">
      <c r="A13" s="82"/>
      <c r="B13" s="83" t="s">
        <v>147</v>
      </c>
      <c r="C13" s="90">
        <f>+C11/C12</f>
        <v>700</v>
      </c>
    </row>
    <row r="14" spans="1:3" ht="30.75" customHeight="1" x14ac:dyDescent="0.35">
      <c r="A14" s="82"/>
      <c r="B14" s="83" t="s">
        <v>146</v>
      </c>
      <c r="C14" s="89">
        <v>0.09</v>
      </c>
    </row>
    <row r="15" spans="1:3" ht="30.75" customHeight="1" x14ac:dyDescent="0.35">
      <c r="A15" s="82"/>
      <c r="B15" s="83" t="s">
        <v>145</v>
      </c>
      <c r="C15" s="89">
        <f>+C14*C13</f>
        <v>63</v>
      </c>
    </row>
    <row r="16" spans="1:3" ht="30.75" customHeight="1" x14ac:dyDescent="0.35">
      <c r="A16" s="82"/>
      <c r="B16" s="83" t="s">
        <v>144</v>
      </c>
      <c r="C16" s="90">
        <v>12</v>
      </c>
    </row>
    <row r="17" spans="1:3" ht="30.75" customHeight="1" x14ac:dyDescent="0.35">
      <c r="A17" s="82"/>
      <c r="B17" s="83" t="s">
        <v>143</v>
      </c>
      <c r="C17" s="89">
        <f>+C16*C15</f>
        <v>756</v>
      </c>
    </row>
    <row r="19" spans="1:3" ht="38.25" x14ac:dyDescent="0.5">
      <c r="B19" s="88" t="s">
        <v>142</v>
      </c>
    </row>
    <row r="20" spans="1:3" ht="23.25" x14ac:dyDescent="0.35">
      <c r="B20" s="87" t="s">
        <v>141</v>
      </c>
    </row>
    <row r="21" spans="1:3" ht="23.25" x14ac:dyDescent="0.35">
      <c r="B21" s="87" t="s">
        <v>140</v>
      </c>
    </row>
    <row r="22" spans="1:3" ht="23.25" x14ac:dyDescent="0.35">
      <c r="B22" s="87" t="s">
        <v>139</v>
      </c>
    </row>
    <row r="23" spans="1:3" ht="23.25" x14ac:dyDescent="0.35">
      <c r="B23" s="87" t="s">
        <v>138</v>
      </c>
    </row>
    <row r="24" spans="1:3" ht="23.25" x14ac:dyDescent="0.35">
      <c r="B24" s="87" t="s">
        <v>137</v>
      </c>
    </row>
    <row r="25" spans="1:3" ht="23.25" x14ac:dyDescent="0.35">
      <c r="B25" s="87" t="s">
        <v>136</v>
      </c>
    </row>
    <row r="26" spans="1:3" ht="23.25" x14ac:dyDescent="0.35">
      <c r="B26" s="87" t="s">
        <v>135</v>
      </c>
    </row>
    <row r="27" spans="1:3" ht="23.25" x14ac:dyDescent="0.35">
      <c r="B27" s="87" t="s">
        <v>134</v>
      </c>
    </row>
    <row r="28" spans="1:3" ht="3.6" customHeight="1" x14ac:dyDescent="0.35">
      <c r="B28" s="87"/>
    </row>
    <row r="29" spans="1:3" ht="23.25" x14ac:dyDescent="0.35">
      <c r="A29" s="82"/>
      <c r="B29" s="83" t="s">
        <v>133</v>
      </c>
      <c r="C29" s="86">
        <v>250000</v>
      </c>
    </row>
    <row r="30" spans="1:3" ht="24" thickBot="1" x14ac:dyDescent="0.4">
      <c r="A30" s="82"/>
      <c r="B30" s="83" t="s">
        <v>132</v>
      </c>
      <c r="C30" s="85"/>
    </row>
    <row r="31" spans="1:3" ht="24" thickTop="1" x14ac:dyDescent="0.35">
      <c r="A31" s="82"/>
      <c r="B31" s="83" t="s">
        <v>131</v>
      </c>
      <c r="C31" s="84"/>
    </row>
    <row r="32" spans="1:3" ht="23.25" x14ac:dyDescent="0.35">
      <c r="A32" s="82"/>
      <c r="B32" s="83" t="s">
        <v>130</v>
      </c>
      <c r="C32" s="82"/>
    </row>
    <row r="33" spans="1:3" ht="23.25" x14ac:dyDescent="0.35">
      <c r="A33" s="82"/>
      <c r="B33" s="83" t="s">
        <v>129</v>
      </c>
      <c r="C33" s="82"/>
    </row>
    <row r="34" spans="1:3" ht="23.25" x14ac:dyDescent="0.35">
      <c r="A34" s="82"/>
      <c r="B34" s="83" t="s">
        <v>128</v>
      </c>
      <c r="C34" s="82"/>
    </row>
    <row r="35" spans="1:3" ht="23.25" x14ac:dyDescent="0.35">
      <c r="A35" s="82"/>
      <c r="B35" s="83" t="s">
        <v>127</v>
      </c>
      <c r="C35" s="82"/>
    </row>
    <row r="36" spans="1:3" ht="23.25" x14ac:dyDescent="0.35">
      <c r="A36" s="82"/>
      <c r="B36" s="83" t="s">
        <v>126</v>
      </c>
      <c r="C36" s="82"/>
    </row>
  </sheetData>
  <pageMargins left="1" right="0.7" top="0.6" bottom="0.6" header="0.5" footer="0.4"/>
  <pageSetup scale="77" orientation="portrait" r:id="rId1"/>
  <headerFooter alignWithMargins="0">
    <oddFooter>&amp;L&amp;"Arial,Bold"&amp;9&amp;F,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zoomScale="180" zoomScaleNormal="180" workbookViewId="0">
      <selection activeCell="H20" sqref="H20"/>
    </sheetView>
  </sheetViews>
  <sheetFormatPr defaultRowHeight="12.75" x14ac:dyDescent="0.2"/>
  <cols>
    <col min="1" max="1" width="2.140625" style="95" customWidth="1"/>
    <col min="2" max="2" width="6.42578125" style="95" customWidth="1"/>
    <col min="3" max="3" width="3.5703125" style="95" customWidth="1"/>
    <col min="4" max="4" width="12.5703125" style="95" customWidth="1"/>
    <col min="5" max="5" width="4.5703125" style="95" customWidth="1"/>
    <col min="6" max="6" width="13.42578125" style="95" customWidth="1"/>
    <col min="7" max="7" width="4.42578125" style="95" customWidth="1"/>
    <col min="8" max="8" width="14.140625" style="95" customWidth="1"/>
    <col min="9" max="9" width="6.85546875" style="95" customWidth="1"/>
    <col min="10" max="10" width="12.140625" style="95" customWidth="1"/>
    <col min="11" max="11" width="2.42578125" style="95" customWidth="1"/>
    <col min="12" max="12" width="5.85546875" style="95" customWidth="1"/>
    <col min="13" max="256" width="8.85546875" style="95"/>
    <col min="257" max="257" width="2.140625" style="95" customWidth="1"/>
    <col min="258" max="258" width="7" style="95" customWidth="1"/>
    <col min="259" max="259" width="3.5703125" style="95" customWidth="1"/>
    <col min="260" max="260" width="12.5703125" style="95" customWidth="1"/>
    <col min="261" max="261" width="4.5703125" style="95" customWidth="1"/>
    <col min="262" max="262" width="13.42578125" style="95" customWidth="1"/>
    <col min="263" max="263" width="4.42578125" style="95" customWidth="1"/>
    <col min="264" max="264" width="14.140625" style="95" customWidth="1"/>
    <col min="265" max="265" width="6.85546875" style="95" customWidth="1"/>
    <col min="266" max="266" width="12.85546875" style="95" customWidth="1"/>
    <col min="267" max="267" width="2.42578125" style="95" customWidth="1"/>
    <col min="268" max="268" width="6.5703125" style="95" customWidth="1"/>
    <col min="269" max="512" width="8.85546875" style="95"/>
    <col min="513" max="513" width="2.140625" style="95" customWidth="1"/>
    <col min="514" max="514" width="7" style="95" customWidth="1"/>
    <col min="515" max="515" width="3.5703125" style="95" customWidth="1"/>
    <col min="516" max="516" width="12.5703125" style="95" customWidth="1"/>
    <col min="517" max="517" width="4.5703125" style="95" customWidth="1"/>
    <col min="518" max="518" width="13.42578125" style="95" customWidth="1"/>
    <col min="519" max="519" width="4.42578125" style="95" customWidth="1"/>
    <col min="520" max="520" width="14.140625" style="95" customWidth="1"/>
    <col min="521" max="521" width="6.85546875" style="95" customWidth="1"/>
    <col min="522" max="522" width="12.85546875" style="95" customWidth="1"/>
    <col min="523" max="523" width="2.42578125" style="95" customWidth="1"/>
    <col min="524" max="524" width="6.5703125" style="95" customWidth="1"/>
    <col min="525" max="768" width="8.85546875" style="95"/>
    <col min="769" max="769" width="2.140625" style="95" customWidth="1"/>
    <col min="770" max="770" width="7" style="95" customWidth="1"/>
    <col min="771" max="771" width="3.5703125" style="95" customWidth="1"/>
    <col min="772" max="772" width="12.5703125" style="95" customWidth="1"/>
    <col min="773" max="773" width="4.5703125" style="95" customWidth="1"/>
    <col min="774" max="774" width="13.42578125" style="95" customWidth="1"/>
    <col min="775" max="775" width="4.42578125" style="95" customWidth="1"/>
    <col min="776" max="776" width="14.140625" style="95" customWidth="1"/>
    <col min="777" max="777" width="6.85546875" style="95" customWidth="1"/>
    <col min="778" max="778" width="12.85546875" style="95" customWidth="1"/>
    <col min="779" max="779" width="2.42578125" style="95" customWidth="1"/>
    <col min="780" max="780" width="6.5703125" style="95" customWidth="1"/>
    <col min="781" max="1024" width="8.85546875" style="95"/>
    <col min="1025" max="1025" width="2.140625" style="95" customWidth="1"/>
    <col min="1026" max="1026" width="7" style="95" customWidth="1"/>
    <col min="1027" max="1027" width="3.5703125" style="95" customWidth="1"/>
    <col min="1028" max="1028" width="12.5703125" style="95" customWidth="1"/>
    <col min="1029" max="1029" width="4.5703125" style="95" customWidth="1"/>
    <col min="1030" max="1030" width="13.42578125" style="95" customWidth="1"/>
    <col min="1031" max="1031" width="4.42578125" style="95" customWidth="1"/>
    <col min="1032" max="1032" width="14.140625" style="95" customWidth="1"/>
    <col min="1033" max="1033" width="6.85546875" style="95" customWidth="1"/>
    <col min="1034" max="1034" width="12.85546875" style="95" customWidth="1"/>
    <col min="1035" max="1035" width="2.42578125" style="95" customWidth="1"/>
    <col min="1036" max="1036" width="6.5703125" style="95" customWidth="1"/>
    <col min="1037" max="1280" width="8.85546875" style="95"/>
    <col min="1281" max="1281" width="2.140625" style="95" customWidth="1"/>
    <col min="1282" max="1282" width="7" style="95" customWidth="1"/>
    <col min="1283" max="1283" width="3.5703125" style="95" customWidth="1"/>
    <col min="1284" max="1284" width="12.5703125" style="95" customWidth="1"/>
    <col min="1285" max="1285" width="4.5703125" style="95" customWidth="1"/>
    <col min="1286" max="1286" width="13.42578125" style="95" customWidth="1"/>
    <col min="1287" max="1287" width="4.42578125" style="95" customWidth="1"/>
    <col min="1288" max="1288" width="14.140625" style="95" customWidth="1"/>
    <col min="1289" max="1289" width="6.85546875" style="95" customWidth="1"/>
    <col min="1290" max="1290" width="12.85546875" style="95" customWidth="1"/>
    <col min="1291" max="1291" width="2.42578125" style="95" customWidth="1"/>
    <col min="1292" max="1292" width="6.5703125" style="95" customWidth="1"/>
    <col min="1293" max="1536" width="8.85546875" style="95"/>
    <col min="1537" max="1537" width="2.140625" style="95" customWidth="1"/>
    <col min="1538" max="1538" width="7" style="95" customWidth="1"/>
    <col min="1539" max="1539" width="3.5703125" style="95" customWidth="1"/>
    <col min="1540" max="1540" width="12.5703125" style="95" customWidth="1"/>
    <col min="1541" max="1541" width="4.5703125" style="95" customWidth="1"/>
    <col min="1542" max="1542" width="13.42578125" style="95" customWidth="1"/>
    <col min="1543" max="1543" width="4.42578125" style="95" customWidth="1"/>
    <col min="1544" max="1544" width="14.140625" style="95" customWidth="1"/>
    <col min="1545" max="1545" width="6.85546875" style="95" customWidth="1"/>
    <col min="1546" max="1546" width="12.85546875" style="95" customWidth="1"/>
    <col min="1547" max="1547" width="2.42578125" style="95" customWidth="1"/>
    <col min="1548" max="1548" width="6.5703125" style="95" customWidth="1"/>
    <col min="1549" max="1792" width="8.85546875" style="95"/>
    <col min="1793" max="1793" width="2.140625" style="95" customWidth="1"/>
    <col min="1794" max="1794" width="7" style="95" customWidth="1"/>
    <col min="1795" max="1795" width="3.5703125" style="95" customWidth="1"/>
    <col min="1796" max="1796" width="12.5703125" style="95" customWidth="1"/>
    <col min="1797" max="1797" width="4.5703125" style="95" customWidth="1"/>
    <col min="1798" max="1798" width="13.42578125" style="95" customWidth="1"/>
    <col min="1799" max="1799" width="4.42578125" style="95" customWidth="1"/>
    <col min="1800" max="1800" width="14.140625" style="95" customWidth="1"/>
    <col min="1801" max="1801" width="6.85546875" style="95" customWidth="1"/>
    <col min="1802" max="1802" width="12.85546875" style="95" customWidth="1"/>
    <col min="1803" max="1803" width="2.42578125" style="95" customWidth="1"/>
    <col min="1804" max="1804" width="6.5703125" style="95" customWidth="1"/>
    <col min="1805" max="2048" width="8.85546875" style="95"/>
    <col min="2049" max="2049" width="2.140625" style="95" customWidth="1"/>
    <col min="2050" max="2050" width="7" style="95" customWidth="1"/>
    <col min="2051" max="2051" width="3.5703125" style="95" customWidth="1"/>
    <col min="2052" max="2052" width="12.5703125" style="95" customWidth="1"/>
    <col min="2053" max="2053" width="4.5703125" style="95" customWidth="1"/>
    <col min="2054" max="2054" width="13.42578125" style="95" customWidth="1"/>
    <col min="2055" max="2055" width="4.42578125" style="95" customWidth="1"/>
    <col min="2056" max="2056" width="14.140625" style="95" customWidth="1"/>
    <col min="2057" max="2057" width="6.85546875" style="95" customWidth="1"/>
    <col min="2058" max="2058" width="12.85546875" style="95" customWidth="1"/>
    <col min="2059" max="2059" width="2.42578125" style="95" customWidth="1"/>
    <col min="2060" max="2060" width="6.5703125" style="95" customWidth="1"/>
    <col min="2061" max="2304" width="8.85546875" style="95"/>
    <col min="2305" max="2305" width="2.140625" style="95" customWidth="1"/>
    <col min="2306" max="2306" width="7" style="95" customWidth="1"/>
    <col min="2307" max="2307" width="3.5703125" style="95" customWidth="1"/>
    <col min="2308" max="2308" width="12.5703125" style="95" customWidth="1"/>
    <col min="2309" max="2309" width="4.5703125" style="95" customWidth="1"/>
    <col min="2310" max="2310" width="13.42578125" style="95" customWidth="1"/>
    <col min="2311" max="2311" width="4.42578125" style="95" customWidth="1"/>
    <col min="2312" max="2312" width="14.140625" style="95" customWidth="1"/>
    <col min="2313" max="2313" width="6.85546875" style="95" customWidth="1"/>
    <col min="2314" max="2314" width="12.85546875" style="95" customWidth="1"/>
    <col min="2315" max="2315" width="2.42578125" style="95" customWidth="1"/>
    <col min="2316" max="2316" width="6.5703125" style="95" customWidth="1"/>
    <col min="2317" max="2560" width="8.85546875" style="95"/>
    <col min="2561" max="2561" width="2.140625" style="95" customWidth="1"/>
    <col min="2562" max="2562" width="7" style="95" customWidth="1"/>
    <col min="2563" max="2563" width="3.5703125" style="95" customWidth="1"/>
    <col min="2564" max="2564" width="12.5703125" style="95" customWidth="1"/>
    <col min="2565" max="2565" width="4.5703125" style="95" customWidth="1"/>
    <col min="2566" max="2566" width="13.42578125" style="95" customWidth="1"/>
    <col min="2567" max="2567" width="4.42578125" style="95" customWidth="1"/>
    <col min="2568" max="2568" width="14.140625" style="95" customWidth="1"/>
    <col min="2569" max="2569" width="6.85546875" style="95" customWidth="1"/>
    <col min="2570" max="2570" width="12.85546875" style="95" customWidth="1"/>
    <col min="2571" max="2571" width="2.42578125" style="95" customWidth="1"/>
    <col min="2572" max="2572" width="6.5703125" style="95" customWidth="1"/>
    <col min="2573" max="2816" width="8.85546875" style="95"/>
    <col min="2817" max="2817" width="2.140625" style="95" customWidth="1"/>
    <col min="2818" max="2818" width="7" style="95" customWidth="1"/>
    <col min="2819" max="2819" width="3.5703125" style="95" customWidth="1"/>
    <col min="2820" max="2820" width="12.5703125" style="95" customWidth="1"/>
    <col min="2821" max="2821" width="4.5703125" style="95" customWidth="1"/>
    <col min="2822" max="2822" width="13.42578125" style="95" customWidth="1"/>
    <col min="2823" max="2823" width="4.42578125" style="95" customWidth="1"/>
    <col min="2824" max="2824" width="14.140625" style="95" customWidth="1"/>
    <col min="2825" max="2825" width="6.85546875" style="95" customWidth="1"/>
    <col min="2826" max="2826" width="12.85546875" style="95" customWidth="1"/>
    <col min="2827" max="2827" width="2.42578125" style="95" customWidth="1"/>
    <col min="2828" max="2828" width="6.5703125" style="95" customWidth="1"/>
    <col min="2829" max="3072" width="8.85546875" style="95"/>
    <col min="3073" max="3073" width="2.140625" style="95" customWidth="1"/>
    <col min="3074" max="3074" width="7" style="95" customWidth="1"/>
    <col min="3075" max="3075" width="3.5703125" style="95" customWidth="1"/>
    <col min="3076" max="3076" width="12.5703125" style="95" customWidth="1"/>
    <col min="3077" max="3077" width="4.5703125" style="95" customWidth="1"/>
    <col min="3078" max="3078" width="13.42578125" style="95" customWidth="1"/>
    <col min="3079" max="3079" width="4.42578125" style="95" customWidth="1"/>
    <col min="3080" max="3080" width="14.140625" style="95" customWidth="1"/>
    <col min="3081" max="3081" width="6.85546875" style="95" customWidth="1"/>
    <col min="3082" max="3082" width="12.85546875" style="95" customWidth="1"/>
    <col min="3083" max="3083" width="2.42578125" style="95" customWidth="1"/>
    <col min="3084" max="3084" width="6.5703125" style="95" customWidth="1"/>
    <col min="3085" max="3328" width="8.85546875" style="95"/>
    <col min="3329" max="3329" width="2.140625" style="95" customWidth="1"/>
    <col min="3330" max="3330" width="7" style="95" customWidth="1"/>
    <col min="3331" max="3331" width="3.5703125" style="95" customWidth="1"/>
    <col min="3332" max="3332" width="12.5703125" style="95" customWidth="1"/>
    <col min="3333" max="3333" width="4.5703125" style="95" customWidth="1"/>
    <col min="3334" max="3334" width="13.42578125" style="95" customWidth="1"/>
    <col min="3335" max="3335" width="4.42578125" style="95" customWidth="1"/>
    <col min="3336" max="3336" width="14.140625" style="95" customWidth="1"/>
    <col min="3337" max="3337" width="6.85546875" style="95" customWidth="1"/>
    <col min="3338" max="3338" width="12.85546875" style="95" customWidth="1"/>
    <col min="3339" max="3339" width="2.42578125" style="95" customWidth="1"/>
    <col min="3340" max="3340" width="6.5703125" style="95" customWidth="1"/>
    <col min="3341" max="3584" width="8.85546875" style="95"/>
    <col min="3585" max="3585" width="2.140625" style="95" customWidth="1"/>
    <col min="3586" max="3586" width="7" style="95" customWidth="1"/>
    <col min="3587" max="3587" width="3.5703125" style="95" customWidth="1"/>
    <col min="3588" max="3588" width="12.5703125" style="95" customWidth="1"/>
    <col min="3589" max="3589" width="4.5703125" style="95" customWidth="1"/>
    <col min="3590" max="3590" width="13.42578125" style="95" customWidth="1"/>
    <col min="3591" max="3591" width="4.42578125" style="95" customWidth="1"/>
    <col min="3592" max="3592" width="14.140625" style="95" customWidth="1"/>
    <col min="3593" max="3593" width="6.85546875" style="95" customWidth="1"/>
    <col min="3594" max="3594" width="12.85546875" style="95" customWidth="1"/>
    <col min="3595" max="3595" width="2.42578125" style="95" customWidth="1"/>
    <col min="3596" max="3596" width="6.5703125" style="95" customWidth="1"/>
    <col min="3597" max="3840" width="8.85546875" style="95"/>
    <col min="3841" max="3841" width="2.140625" style="95" customWidth="1"/>
    <col min="3842" max="3842" width="7" style="95" customWidth="1"/>
    <col min="3843" max="3843" width="3.5703125" style="95" customWidth="1"/>
    <col min="3844" max="3844" width="12.5703125" style="95" customWidth="1"/>
    <col min="3845" max="3845" width="4.5703125" style="95" customWidth="1"/>
    <col min="3846" max="3846" width="13.42578125" style="95" customWidth="1"/>
    <col min="3847" max="3847" width="4.42578125" style="95" customWidth="1"/>
    <col min="3848" max="3848" width="14.140625" style="95" customWidth="1"/>
    <col min="3849" max="3849" width="6.85546875" style="95" customWidth="1"/>
    <col min="3850" max="3850" width="12.85546875" style="95" customWidth="1"/>
    <col min="3851" max="3851" width="2.42578125" style="95" customWidth="1"/>
    <col min="3852" max="3852" width="6.5703125" style="95" customWidth="1"/>
    <col min="3853" max="4096" width="8.85546875" style="95"/>
    <col min="4097" max="4097" width="2.140625" style="95" customWidth="1"/>
    <col min="4098" max="4098" width="7" style="95" customWidth="1"/>
    <col min="4099" max="4099" width="3.5703125" style="95" customWidth="1"/>
    <col min="4100" max="4100" width="12.5703125" style="95" customWidth="1"/>
    <col min="4101" max="4101" width="4.5703125" style="95" customWidth="1"/>
    <col min="4102" max="4102" width="13.42578125" style="95" customWidth="1"/>
    <col min="4103" max="4103" width="4.42578125" style="95" customWidth="1"/>
    <col min="4104" max="4104" width="14.140625" style="95" customWidth="1"/>
    <col min="4105" max="4105" width="6.85546875" style="95" customWidth="1"/>
    <col min="4106" max="4106" width="12.85546875" style="95" customWidth="1"/>
    <col min="4107" max="4107" width="2.42578125" style="95" customWidth="1"/>
    <col min="4108" max="4108" width="6.5703125" style="95" customWidth="1"/>
    <col min="4109" max="4352" width="8.85546875" style="95"/>
    <col min="4353" max="4353" width="2.140625" style="95" customWidth="1"/>
    <col min="4354" max="4354" width="7" style="95" customWidth="1"/>
    <col min="4355" max="4355" width="3.5703125" style="95" customWidth="1"/>
    <col min="4356" max="4356" width="12.5703125" style="95" customWidth="1"/>
    <col min="4357" max="4357" width="4.5703125" style="95" customWidth="1"/>
    <col min="4358" max="4358" width="13.42578125" style="95" customWidth="1"/>
    <col min="4359" max="4359" width="4.42578125" style="95" customWidth="1"/>
    <col min="4360" max="4360" width="14.140625" style="95" customWidth="1"/>
    <col min="4361" max="4361" width="6.85546875" style="95" customWidth="1"/>
    <col min="4362" max="4362" width="12.85546875" style="95" customWidth="1"/>
    <col min="4363" max="4363" width="2.42578125" style="95" customWidth="1"/>
    <col min="4364" max="4364" width="6.5703125" style="95" customWidth="1"/>
    <col min="4365" max="4608" width="8.85546875" style="95"/>
    <col min="4609" max="4609" width="2.140625" style="95" customWidth="1"/>
    <col min="4610" max="4610" width="7" style="95" customWidth="1"/>
    <col min="4611" max="4611" width="3.5703125" style="95" customWidth="1"/>
    <col min="4612" max="4612" width="12.5703125" style="95" customWidth="1"/>
    <col min="4613" max="4613" width="4.5703125" style="95" customWidth="1"/>
    <col min="4614" max="4614" width="13.42578125" style="95" customWidth="1"/>
    <col min="4615" max="4615" width="4.42578125" style="95" customWidth="1"/>
    <col min="4616" max="4616" width="14.140625" style="95" customWidth="1"/>
    <col min="4617" max="4617" width="6.85546875" style="95" customWidth="1"/>
    <col min="4618" max="4618" width="12.85546875" style="95" customWidth="1"/>
    <col min="4619" max="4619" width="2.42578125" style="95" customWidth="1"/>
    <col min="4620" max="4620" width="6.5703125" style="95" customWidth="1"/>
    <col min="4621" max="4864" width="8.85546875" style="95"/>
    <col min="4865" max="4865" width="2.140625" style="95" customWidth="1"/>
    <col min="4866" max="4866" width="7" style="95" customWidth="1"/>
    <col min="4867" max="4867" width="3.5703125" style="95" customWidth="1"/>
    <col min="4868" max="4868" width="12.5703125" style="95" customWidth="1"/>
    <col min="4869" max="4869" width="4.5703125" style="95" customWidth="1"/>
    <col min="4870" max="4870" width="13.42578125" style="95" customWidth="1"/>
    <col min="4871" max="4871" width="4.42578125" style="95" customWidth="1"/>
    <col min="4872" max="4872" width="14.140625" style="95" customWidth="1"/>
    <col min="4873" max="4873" width="6.85546875" style="95" customWidth="1"/>
    <col min="4874" max="4874" width="12.85546875" style="95" customWidth="1"/>
    <col min="4875" max="4875" width="2.42578125" style="95" customWidth="1"/>
    <col min="4876" max="4876" width="6.5703125" style="95" customWidth="1"/>
    <col min="4877" max="5120" width="8.85546875" style="95"/>
    <col min="5121" max="5121" width="2.140625" style="95" customWidth="1"/>
    <col min="5122" max="5122" width="7" style="95" customWidth="1"/>
    <col min="5123" max="5123" width="3.5703125" style="95" customWidth="1"/>
    <col min="5124" max="5124" width="12.5703125" style="95" customWidth="1"/>
    <col min="5125" max="5125" width="4.5703125" style="95" customWidth="1"/>
    <col min="5126" max="5126" width="13.42578125" style="95" customWidth="1"/>
    <col min="5127" max="5127" width="4.42578125" style="95" customWidth="1"/>
    <col min="5128" max="5128" width="14.140625" style="95" customWidth="1"/>
    <col min="5129" max="5129" width="6.85546875" style="95" customWidth="1"/>
    <col min="5130" max="5130" width="12.85546875" style="95" customWidth="1"/>
    <col min="5131" max="5131" width="2.42578125" style="95" customWidth="1"/>
    <col min="5132" max="5132" width="6.5703125" style="95" customWidth="1"/>
    <col min="5133" max="5376" width="8.85546875" style="95"/>
    <col min="5377" max="5377" width="2.140625" style="95" customWidth="1"/>
    <col min="5378" max="5378" width="7" style="95" customWidth="1"/>
    <col min="5379" max="5379" width="3.5703125" style="95" customWidth="1"/>
    <col min="5380" max="5380" width="12.5703125" style="95" customWidth="1"/>
    <col min="5381" max="5381" width="4.5703125" style="95" customWidth="1"/>
    <col min="5382" max="5382" width="13.42578125" style="95" customWidth="1"/>
    <col min="5383" max="5383" width="4.42578125" style="95" customWidth="1"/>
    <col min="5384" max="5384" width="14.140625" style="95" customWidth="1"/>
    <col min="5385" max="5385" width="6.85546875" style="95" customWidth="1"/>
    <col min="5386" max="5386" width="12.85546875" style="95" customWidth="1"/>
    <col min="5387" max="5387" width="2.42578125" style="95" customWidth="1"/>
    <col min="5388" max="5388" width="6.5703125" style="95" customWidth="1"/>
    <col min="5389" max="5632" width="8.85546875" style="95"/>
    <col min="5633" max="5633" width="2.140625" style="95" customWidth="1"/>
    <col min="5634" max="5634" width="7" style="95" customWidth="1"/>
    <col min="5635" max="5635" width="3.5703125" style="95" customWidth="1"/>
    <col min="5636" max="5636" width="12.5703125" style="95" customWidth="1"/>
    <col min="5637" max="5637" width="4.5703125" style="95" customWidth="1"/>
    <col min="5638" max="5638" width="13.42578125" style="95" customWidth="1"/>
    <col min="5639" max="5639" width="4.42578125" style="95" customWidth="1"/>
    <col min="5640" max="5640" width="14.140625" style="95" customWidth="1"/>
    <col min="5641" max="5641" width="6.85546875" style="95" customWidth="1"/>
    <col min="5642" max="5642" width="12.85546875" style="95" customWidth="1"/>
    <col min="5643" max="5643" width="2.42578125" style="95" customWidth="1"/>
    <col min="5644" max="5644" width="6.5703125" style="95" customWidth="1"/>
    <col min="5645" max="5888" width="8.85546875" style="95"/>
    <col min="5889" max="5889" width="2.140625" style="95" customWidth="1"/>
    <col min="5890" max="5890" width="7" style="95" customWidth="1"/>
    <col min="5891" max="5891" width="3.5703125" style="95" customWidth="1"/>
    <col min="5892" max="5892" width="12.5703125" style="95" customWidth="1"/>
    <col min="5893" max="5893" width="4.5703125" style="95" customWidth="1"/>
    <col min="5894" max="5894" width="13.42578125" style="95" customWidth="1"/>
    <col min="5895" max="5895" width="4.42578125" style="95" customWidth="1"/>
    <col min="5896" max="5896" width="14.140625" style="95" customWidth="1"/>
    <col min="5897" max="5897" width="6.85546875" style="95" customWidth="1"/>
    <col min="5898" max="5898" width="12.85546875" style="95" customWidth="1"/>
    <col min="5899" max="5899" width="2.42578125" style="95" customWidth="1"/>
    <col min="5900" max="5900" width="6.5703125" style="95" customWidth="1"/>
    <col min="5901" max="6144" width="8.85546875" style="95"/>
    <col min="6145" max="6145" width="2.140625" style="95" customWidth="1"/>
    <col min="6146" max="6146" width="7" style="95" customWidth="1"/>
    <col min="6147" max="6147" width="3.5703125" style="95" customWidth="1"/>
    <col min="6148" max="6148" width="12.5703125" style="95" customWidth="1"/>
    <col min="6149" max="6149" width="4.5703125" style="95" customWidth="1"/>
    <col min="6150" max="6150" width="13.42578125" style="95" customWidth="1"/>
    <col min="6151" max="6151" width="4.42578125" style="95" customWidth="1"/>
    <col min="6152" max="6152" width="14.140625" style="95" customWidth="1"/>
    <col min="6153" max="6153" width="6.85546875" style="95" customWidth="1"/>
    <col min="6154" max="6154" width="12.85546875" style="95" customWidth="1"/>
    <col min="6155" max="6155" width="2.42578125" style="95" customWidth="1"/>
    <col min="6156" max="6156" width="6.5703125" style="95" customWidth="1"/>
    <col min="6157" max="6400" width="8.85546875" style="95"/>
    <col min="6401" max="6401" width="2.140625" style="95" customWidth="1"/>
    <col min="6402" max="6402" width="7" style="95" customWidth="1"/>
    <col min="6403" max="6403" width="3.5703125" style="95" customWidth="1"/>
    <col min="6404" max="6404" width="12.5703125" style="95" customWidth="1"/>
    <col min="6405" max="6405" width="4.5703125" style="95" customWidth="1"/>
    <col min="6406" max="6406" width="13.42578125" style="95" customWidth="1"/>
    <col min="6407" max="6407" width="4.42578125" style="95" customWidth="1"/>
    <col min="6408" max="6408" width="14.140625" style="95" customWidth="1"/>
    <col min="6409" max="6409" width="6.85546875" style="95" customWidth="1"/>
    <col min="6410" max="6410" width="12.85546875" style="95" customWidth="1"/>
    <col min="6411" max="6411" width="2.42578125" style="95" customWidth="1"/>
    <col min="6412" max="6412" width="6.5703125" style="95" customWidth="1"/>
    <col min="6413" max="6656" width="8.85546875" style="95"/>
    <col min="6657" max="6657" width="2.140625" style="95" customWidth="1"/>
    <col min="6658" max="6658" width="7" style="95" customWidth="1"/>
    <col min="6659" max="6659" width="3.5703125" style="95" customWidth="1"/>
    <col min="6660" max="6660" width="12.5703125" style="95" customWidth="1"/>
    <col min="6661" max="6661" width="4.5703125" style="95" customWidth="1"/>
    <col min="6662" max="6662" width="13.42578125" style="95" customWidth="1"/>
    <col min="6663" max="6663" width="4.42578125" style="95" customWidth="1"/>
    <col min="6664" max="6664" width="14.140625" style="95" customWidth="1"/>
    <col min="6665" max="6665" width="6.85546875" style="95" customWidth="1"/>
    <col min="6666" max="6666" width="12.85546875" style="95" customWidth="1"/>
    <col min="6667" max="6667" width="2.42578125" style="95" customWidth="1"/>
    <col min="6668" max="6668" width="6.5703125" style="95" customWidth="1"/>
    <col min="6669" max="6912" width="8.85546875" style="95"/>
    <col min="6913" max="6913" width="2.140625" style="95" customWidth="1"/>
    <col min="6914" max="6914" width="7" style="95" customWidth="1"/>
    <col min="6915" max="6915" width="3.5703125" style="95" customWidth="1"/>
    <col min="6916" max="6916" width="12.5703125" style="95" customWidth="1"/>
    <col min="6917" max="6917" width="4.5703125" style="95" customWidth="1"/>
    <col min="6918" max="6918" width="13.42578125" style="95" customWidth="1"/>
    <col min="6919" max="6919" width="4.42578125" style="95" customWidth="1"/>
    <col min="6920" max="6920" width="14.140625" style="95" customWidth="1"/>
    <col min="6921" max="6921" width="6.85546875" style="95" customWidth="1"/>
    <col min="6922" max="6922" width="12.85546875" style="95" customWidth="1"/>
    <col min="6923" max="6923" width="2.42578125" style="95" customWidth="1"/>
    <col min="6924" max="6924" width="6.5703125" style="95" customWidth="1"/>
    <col min="6925" max="7168" width="8.85546875" style="95"/>
    <col min="7169" max="7169" width="2.140625" style="95" customWidth="1"/>
    <col min="7170" max="7170" width="7" style="95" customWidth="1"/>
    <col min="7171" max="7171" width="3.5703125" style="95" customWidth="1"/>
    <col min="7172" max="7172" width="12.5703125" style="95" customWidth="1"/>
    <col min="7173" max="7173" width="4.5703125" style="95" customWidth="1"/>
    <col min="7174" max="7174" width="13.42578125" style="95" customWidth="1"/>
    <col min="7175" max="7175" width="4.42578125" style="95" customWidth="1"/>
    <col min="7176" max="7176" width="14.140625" style="95" customWidth="1"/>
    <col min="7177" max="7177" width="6.85546875" style="95" customWidth="1"/>
    <col min="7178" max="7178" width="12.85546875" style="95" customWidth="1"/>
    <col min="7179" max="7179" width="2.42578125" style="95" customWidth="1"/>
    <col min="7180" max="7180" width="6.5703125" style="95" customWidth="1"/>
    <col min="7181" max="7424" width="8.85546875" style="95"/>
    <col min="7425" max="7425" width="2.140625" style="95" customWidth="1"/>
    <col min="7426" max="7426" width="7" style="95" customWidth="1"/>
    <col min="7427" max="7427" width="3.5703125" style="95" customWidth="1"/>
    <col min="7428" max="7428" width="12.5703125" style="95" customWidth="1"/>
    <col min="7429" max="7429" width="4.5703125" style="95" customWidth="1"/>
    <col min="7430" max="7430" width="13.42578125" style="95" customWidth="1"/>
    <col min="7431" max="7431" width="4.42578125" style="95" customWidth="1"/>
    <col min="7432" max="7432" width="14.140625" style="95" customWidth="1"/>
    <col min="7433" max="7433" width="6.85546875" style="95" customWidth="1"/>
    <col min="7434" max="7434" width="12.85546875" style="95" customWidth="1"/>
    <col min="7435" max="7435" width="2.42578125" style="95" customWidth="1"/>
    <col min="7436" max="7436" width="6.5703125" style="95" customWidth="1"/>
    <col min="7437" max="7680" width="8.85546875" style="95"/>
    <col min="7681" max="7681" width="2.140625" style="95" customWidth="1"/>
    <col min="7682" max="7682" width="7" style="95" customWidth="1"/>
    <col min="7683" max="7683" width="3.5703125" style="95" customWidth="1"/>
    <col min="7684" max="7684" width="12.5703125" style="95" customWidth="1"/>
    <col min="7685" max="7685" width="4.5703125" style="95" customWidth="1"/>
    <col min="7686" max="7686" width="13.42578125" style="95" customWidth="1"/>
    <col min="7687" max="7687" width="4.42578125" style="95" customWidth="1"/>
    <col min="7688" max="7688" width="14.140625" style="95" customWidth="1"/>
    <col min="7689" max="7689" width="6.85546875" style="95" customWidth="1"/>
    <col min="7690" max="7690" width="12.85546875" style="95" customWidth="1"/>
    <col min="7691" max="7691" width="2.42578125" style="95" customWidth="1"/>
    <col min="7692" max="7692" width="6.5703125" style="95" customWidth="1"/>
    <col min="7693" max="7936" width="8.85546875" style="95"/>
    <col min="7937" max="7937" width="2.140625" style="95" customWidth="1"/>
    <col min="7938" max="7938" width="7" style="95" customWidth="1"/>
    <col min="7939" max="7939" width="3.5703125" style="95" customWidth="1"/>
    <col min="7940" max="7940" width="12.5703125" style="95" customWidth="1"/>
    <col min="7941" max="7941" width="4.5703125" style="95" customWidth="1"/>
    <col min="7942" max="7942" width="13.42578125" style="95" customWidth="1"/>
    <col min="7943" max="7943" width="4.42578125" style="95" customWidth="1"/>
    <col min="7944" max="7944" width="14.140625" style="95" customWidth="1"/>
    <col min="7945" max="7945" width="6.85546875" style="95" customWidth="1"/>
    <col min="7946" max="7946" width="12.85546875" style="95" customWidth="1"/>
    <col min="7947" max="7947" width="2.42578125" style="95" customWidth="1"/>
    <col min="7948" max="7948" width="6.5703125" style="95" customWidth="1"/>
    <col min="7949" max="8192" width="8.85546875" style="95"/>
    <col min="8193" max="8193" width="2.140625" style="95" customWidth="1"/>
    <col min="8194" max="8194" width="7" style="95" customWidth="1"/>
    <col min="8195" max="8195" width="3.5703125" style="95" customWidth="1"/>
    <col min="8196" max="8196" width="12.5703125" style="95" customWidth="1"/>
    <col min="8197" max="8197" width="4.5703125" style="95" customWidth="1"/>
    <col min="8198" max="8198" width="13.42578125" style="95" customWidth="1"/>
    <col min="8199" max="8199" width="4.42578125" style="95" customWidth="1"/>
    <col min="8200" max="8200" width="14.140625" style="95" customWidth="1"/>
    <col min="8201" max="8201" width="6.85546875" style="95" customWidth="1"/>
    <col min="8202" max="8202" width="12.85546875" style="95" customWidth="1"/>
    <col min="8203" max="8203" width="2.42578125" style="95" customWidth="1"/>
    <col min="8204" max="8204" width="6.5703125" style="95" customWidth="1"/>
    <col min="8205" max="8448" width="8.85546875" style="95"/>
    <col min="8449" max="8449" width="2.140625" style="95" customWidth="1"/>
    <col min="8450" max="8450" width="7" style="95" customWidth="1"/>
    <col min="8451" max="8451" width="3.5703125" style="95" customWidth="1"/>
    <col min="8452" max="8452" width="12.5703125" style="95" customWidth="1"/>
    <col min="8453" max="8453" width="4.5703125" style="95" customWidth="1"/>
    <col min="8454" max="8454" width="13.42578125" style="95" customWidth="1"/>
    <col min="8455" max="8455" width="4.42578125" style="95" customWidth="1"/>
    <col min="8456" max="8456" width="14.140625" style="95" customWidth="1"/>
    <col min="8457" max="8457" width="6.85546875" style="95" customWidth="1"/>
    <col min="8458" max="8458" width="12.85546875" style="95" customWidth="1"/>
    <col min="8459" max="8459" width="2.42578125" style="95" customWidth="1"/>
    <col min="8460" max="8460" width="6.5703125" style="95" customWidth="1"/>
    <col min="8461" max="8704" width="8.85546875" style="95"/>
    <col min="8705" max="8705" width="2.140625" style="95" customWidth="1"/>
    <col min="8706" max="8706" width="7" style="95" customWidth="1"/>
    <col min="8707" max="8707" width="3.5703125" style="95" customWidth="1"/>
    <col min="8708" max="8708" width="12.5703125" style="95" customWidth="1"/>
    <col min="8709" max="8709" width="4.5703125" style="95" customWidth="1"/>
    <col min="8710" max="8710" width="13.42578125" style="95" customWidth="1"/>
    <col min="8711" max="8711" width="4.42578125" style="95" customWidth="1"/>
    <col min="8712" max="8712" width="14.140625" style="95" customWidth="1"/>
    <col min="8713" max="8713" width="6.85546875" style="95" customWidth="1"/>
    <col min="8714" max="8714" width="12.85546875" style="95" customWidth="1"/>
    <col min="8715" max="8715" width="2.42578125" style="95" customWidth="1"/>
    <col min="8716" max="8716" width="6.5703125" style="95" customWidth="1"/>
    <col min="8717" max="8960" width="8.85546875" style="95"/>
    <col min="8961" max="8961" width="2.140625" style="95" customWidth="1"/>
    <col min="8962" max="8962" width="7" style="95" customWidth="1"/>
    <col min="8963" max="8963" width="3.5703125" style="95" customWidth="1"/>
    <col min="8964" max="8964" width="12.5703125" style="95" customWidth="1"/>
    <col min="8965" max="8965" width="4.5703125" style="95" customWidth="1"/>
    <col min="8966" max="8966" width="13.42578125" style="95" customWidth="1"/>
    <col min="8967" max="8967" width="4.42578125" style="95" customWidth="1"/>
    <col min="8968" max="8968" width="14.140625" style="95" customWidth="1"/>
    <col min="8969" max="8969" width="6.85546875" style="95" customWidth="1"/>
    <col min="8970" max="8970" width="12.85546875" style="95" customWidth="1"/>
    <col min="8971" max="8971" width="2.42578125" style="95" customWidth="1"/>
    <col min="8972" max="8972" width="6.5703125" style="95" customWidth="1"/>
    <col min="8973" max="9216" width="8.85546875" style="95"/>
    <col min="9217" max="9217" width="2.140625" style="95" customWidth="1"/>
    <col min="9218" max="9218" width="7" style="95" customWidth="1"/>
    <col min="9219" max="9219" width="3.5703125" style="95" customWidth="1"/>
    <col min="9220" max="9220" width="12.5703125" style="95" customWidth="1"/>
    <col min="9221" max="9221" width="4.5703125" style="95" customWidth="1"/>
    <col min="9222" max="9222" width="13.42578125" style="95" customWidth="1"/>
    <col min="9223" max="9223" width="4.42578125" style="95" customWidth="1"/>
    <col min="9224" max="9224" width="14.140625" style="95" customWidth="1"/>
    <col min="9225" max="9225" width="6.85546875" style="95" customWidth="1"/>
    <col min="9226" max="9226" width="12.85546875" style="95" customWidth="1"/>
    <col min="9227" max="9227" width="2.42578125" style="95" customWidth="1"/>
    <col min="9228" max="9228" width="6.5703125" style="95" customWidth="1"/>
    <col min="9229" max="9472" width="8.85546875" style="95"/>
    <col min="9473" max="9473" width="2.140625" style="95" customWidth="1"/>
    <col min="9474" max="9474" width="7" style="95" customWidth="1"/>
    <col min="9475" max="9475" width="3.5703125" style="95" customWidth="1"/>
    <col min="9476" max="9476" width="12.5703125" style="95" customWidth="1"/>
    <col min="9477" max="9477" width="4.5703125" style="95" customWidth="1"/>
    <col min="9478" max="9478" width="13.42578125" style="95" customWidth="1"/>
    <col min="9479" max="9479" width="4.42578125" style="95" customWidth="1"/>
    <col min="9480" max="9480" width="14.140625" style="95" customWidth="1"/>
    <col min="9481" max="9481" width="6.85546875" style="95" customWidth="1"/>
    <col min="9482" max="9482" width="12.85546875" style="95" customWidth="1"/>
    <col min="9483" max="9483" width="2.42578125" style="95" customWidth="1"/>
    <col min="9484" max="9484" width="6.5703125" style="95" customWidth="1"/>
    <col min="9485" max="9728" width="8.85546875" style="95"/>
    <col min="9729" max="9729" width="2.140625" style="95" customWidth="1"/>
    <col min="9730" max="9730" width="7" style="95" customWidth="1"/>
    <col min="9731" max="9731" width="3.5703125" style="95" customWidth="1"/>
    <col min="9732" max="9732" width="12.5703125" style="95" customWidth="1"/>
    <col min="9733" max="9733" width="4.5703125" style="95" customWidth="1"/>
    <col min="9734" max="9734" width="13.42578125" style="95" customWidth="1"/>
    <col min="9735" max="9735" width="4.42578125" style="95" customWidth="1"/>
    <col min="9736" max="9736" width="14.140625" style="95" customWidth="1"/>
    <col min="9737" max="9737" width="6.85546875" style="95" customWidth="1"/>
    <col min="9738" max="9738" width="12.85546875" style="95" customWidth="1"/>
    <col min="9739" max="9739" width="2.42578125" style="95" customWidth="1"/>
    <col min="9740" max="9740" width="6.5703125" style="95" customWidth="1"/>
    <col min="9741" max="9984" width="8.85546875" style="95"/>
    <col min="9985" max="9985" width="2.140625" style="95" customWidth="1"/>
    <col min="9986" max="9986" width="7" style="95" customWidth="1"/>
    <col min="9987" max="9987" width="3.5703125" style="95" customWidth="1"/>
    <col min="9988" max="9988" width="12.5703125" style="95" customWidth="1"/>
    <col min="9989" max="9989" width="4.5703125" style="95" customWidth="1"/>
    <col min="9990" max="9990" width="13.42578125" style="95" customWidth="1"/>
    <col min="9991" max="9991" width="4.42578125" style="95" customWidth="1"/>
    <col min="9992" max="9992" width="14.140625" style="95" customWidth="1"/>
    <col min="9993" max="9993" width="6.85546875" style="95" customWidth="1"/>
    <col min="9994" max="9994" width="12.85546875" style="95" customWidth="1"/>
    <col min="9995" max="9995" width="2.42578125" style="95" customWidth="1"/>
    <col min="9996" max="9996" width="6.5703125" style="95" customWidth="1"/>
    <col min="9997" max="10240" width="8.85546875" style="95"/>
    <col min="10241" max="10241" width="2.140625" style="95" customWidth="1"/>
    <col min="10242" max="10242" width="7" style="95" customWidth="1"/>
    <col min="10243" max="10243" width="3.5703125" style="95" customWidth="1"/>
    <col min="10244" max="10244" width="12.5703125" style="95" customWidth="1"/>
    <col min="10245" max="10245" width="4.5703125" style="95" customWidth="1"/>
    <col min="10246" max="10246" width="13.42578125" style="95" customWidth="1"/>
    <col min="10247" max="10247" width="4.42578125" style="95" customWidth="1"/>
    <col min="10248" max="10248" width="14.140625" style="95" customWidth="1"/>
    <col min="10249" max="10249" width="6.85546875" style="95" customWidth="1"/>
    <col min="10250" max="10250" width="12.85546875" style="95" customWidth="1"/>
    <col min="10251" max="10251" width="2.42578125" style="95" customWidth="1"/>
    <col min="10252" max="10252" width="6.5703125" style="95" customWidth="1"/>
    <col min="10253" max="10496" width="8.85546875" style="95"/>
    <col min="10497" max="10497" width="2.140625" style="95" customWidth="1"/>
    <col min="10498" max="10498" width="7" style="95" customWidth="1"/>
    <col min="10499" max="10499" width="3.5703125" style="95" customWidth="1"/>
    <col min="10500" max="10500" width="12.5703125" style="95" customWidth="1"/>
    <col min="10501" max="10501" width="4.5703125" style="95" customWidth="1"/>
    <col min="10502" max="10502" width="13.42578125" style="95" customWidth="1"/>
    <col min="10503" max="10503" width="4.42578125" style="95" customWidth="1"/>
    <col min="10504" max="10504" width="14.140625" style="95" customWidth="1"/>
    <col min="10505" max="10505" width="6.85546875" style="95" customWidth="1"/>
    <col min="10506" max="10506" width="12.85546875" style="95" customWidth="1"/>
    <col min="10507" max="10507" width="2.42578125" style="95" customWidth="1"/>
    <col min="10508" max="10508" width="6.5703125" style="95" customWidth="1"/>
    <col min="10509" max="10752" width="8.85546875" style="95"/>
    <col min="10753" max="10753" width="2.140625" style="95" customWidth="1"/>
    <col min="10754" max="10754" width="7" style="95" customWidth="1"/>
    <col min="10755" max="10755" width="3.5703125" style="95" customWidth="1"/>
    <col min="10756" max="10756" width="12.5703125" style="95" customWidth="1"/>
    <col min="10757" max="10757" width="4.5703125" style="95" customWidth="1"/>
    <col min="10758" max="10758" width="13.42578125" style="95" customWidth="1"/>
    <col min="10759" max="10759" width="4.42578125" style="95" customWidth="1"/>
    <col min="10760" max="10760" width="14.140625" style="95" customWidth="1"/>
    <col min="10761" max="10761" width="6.85546875" style="95" customWidth="1"/>
    <col min="10762" max="10762" width="12.85546875" style="95" customWidth="1"/>
    <col min="10763" max="10763" width="2.42578125" style="95" customWidth="1"/>
    <col min="10764" max="10764" width="6.5703125" style="95" customWidth="1"/>
    <col min="10765" max="11008" width="8.85546875" style="95"/>
    <col min="11009" max="11009" width="2.140625" style="95" customWidth="1"/>
    <col min="11010" max="11010" width="7" style="95" customWidth="1"/>
    <col min="11011" max="11011" width="3.5703125" style="95" customWidth="1"/>
    <col min="11012" max="11012" width="12.5703125" style="95" customWidth="1"/>
    <col min="11013" max="11013" width="4.5703125" style="95" customWidth="1"/>
    <col min="11014" max="11014" width="13.42578125" style="95" customWidth="1"/>
    <col min="11015" max="11015" width="4.42578125" style="95" customWidth="1"/>
    <col min="11016" max="11016" width="14.140625" style="95" customWidth="1"/>
    <col min="11017" max="11017" width="6.85546875" style="95" customWidth="1"/>
    <col min="11018" max="11018" width="12.85546875" style="95" customWidth="1"/>
    <col min="11019" max="11019" width="2.42578125" style="95" customWidth="1"/>
    <col min="11020" max="11020" width="6.5703125" style="95" customWidth="1"/>
    <col min="11021" max="11264" width="8.85546875" style="95"/>
    <col min="11265" max="11265" width="2.140625" style="95" customWidth="1"/>
    <col min="11266" max="11266" width="7" style="95" customWidth="1"/>
    <col min="11267" max="11267" width="3.5703125" style="95" customWidth="1"/>
    <col min="11268" max="11268" width="12.5703125" style="95" customWidth="1"/>
    <col min="11269" max="11269" width="4.5703125" style="95" customWidth="1"/>
    <col min="11270" max="11270" width="13.42578125" style="95" customWidth="1"/>
    <col min="11271" max="11271" width="4.42578125" style="95" customWidth="1"/>
    <col min="11272" max="11272" width="14.140625" style="95" customWidth="1"/>
    <col min="11273" max="11273" width="6.85546875" style="95" customWidth="1"/>
    <col min="11274" max="11274" width="12.85546875" style="95" customWidth="1"/>
    <col min="11275" max="11275" width="2.42578125" style="95" customWidth="1"/>
    <col min="11276" max="11276" width="6.5703125" style="95" customWidth="1"/>
    <col min="11277" max="11520" width="8.85546875" style="95"/>
    <col min="11521" max="11521" width="2.140625" style="95" customWidth="1"/>
    <col min="11522" max="11522" width="7" style="95" customWidth="1"/>
    <col min="11523" max="11523" width="3.5703125" style="95" customWidth="1"/>
    <col min="11524" max="11524" width="12.5703125" style="95" customWidth="1"/>
    <col min="11525" max="11525" width="4.5703125" style="95" customWidth="1"/>
    <col min="11526" max="11526" width="13.42578125" style="95" customWidth="1"/>
    <col min="11527" max="11527" width="4.42578125" style="95" customWidth="1"/>
    <col min="11528" max="11528" width="14.140625" style="95" customWidth="1"/>
    <col min="11529" max="11529" width="6.85546875" style="95" customWidth="1"/>
    <col min="11530" max="11530" width="12.85546875" style="95" customWidth="1"/>
    <col min="11531" max="11531" width="2.42578125" style="95" customWidth="1"/>
    <col min="11532" max="11532" width="6.5703125" style="95" customWidth="1"/>
    <col min="11533" max="11776" width="8.85546875" style="95"/>
    <col min="11777" max="11777" width="2.140625" style="95" customWidth="1"/>
    <col min="11778" max="11778" width="7" style="95" customWidth="1"/>
    <col min="11779" max="11779" width="3.5703125" style="95" customWidth="1"/>
    <col min="11780" max="11780" width="12.5703125" style="95" customWidth="1"/>
    <col min="11781" max="11781" width="4.5703125" style="95" customWidth="1"/>
    <col min="11782" max="11782" width="13.42578125" style="95" customWidth="1"/>
    <col min="11783" max="11783" width="4.42578125" style="95" customWidth="1"/>
    <col min="11784" max="11784" width="14.140625" style="95" customWidth="1"/>
    <col min="11785" max="11785" width="6.85546875" style="95" customWidth="1"/>
    <col min="11786" max="11786" width="12.85546875" style="95" customWidth="1"/>
    <col min="11787" max="11787" width="2.42578125" style="95" customWidth="1"/>
    <col min="11788" max="11788" width="6.5703125" style="95" customWidth="1"/>
    <col min="11789" max="12032" width="8.85546875" style="95"/>
    <col min="12033" max="12033" width="2.140625" style="95" customWidth="1"/>
    <col min="12034" max="12034" width="7" style="95" customWidth="1"/>
    <col min="12035" max="12035" width="3.5703125" style="95" customWidth="1"/>
    <col min="12036" max="12036" width="12.5703125" style="95" customWidth="1"/>
    <col min="12037" max="12037" width="4.5703125" style="95" customWidth="1"/>
    <col min="12038" max="12038" width="13.42578125" style="95" customWidth="1"/>
    <col min="12039" max="12039" width="4.42578125" style="95" customWidth="1"/>
    <col min="12040" max="12040" width="14.140625" style="95" customWidth="1"/>
    <col min="12041" max="12041" width="6.85546875" style="95" customWidth="1"/>
    <col min="12042" max="12042" width="12.85546875" style="95" customWidth="1"/>
    <col min="12043" max="12043" width="2.42578125" style="95" customWidth="1"/>
    <col min="12044" max="12044" width="6.5703125" style="95" customWidth="1"/>
    <col min="12045" max="12288" width="8.85546875" style="95"/>
    <col min="12289" max="12289" width="2.140625" style="95" customWidth="1"/>
    <col min="12290" max="12290" width="7" style="95" customWidth="1"/>
    <col min="12291" max="12291" width="3.5703125" style="95" customWidth="1"/>
    <col min="12292" max="12292" width="12.5703125" style="95" customWidth="1"/>
    <col min="12293" max="12293" width="4.5703125" style="95" customWidth="1"/>
    <col min="12294" max="12294" width="13.42578125" style="95" customWidth="1"/>
    <col min="12295" max="12295" width="4.42578125" style="95" customWidth="1"/>
    <col min="12296" max="12296" width="14.140625" style="95" customWidth="1"/>
    <col min="12297" max="12297" width="6.85546875" style="95" customWidth="1"/>
    <col min="12298" max="12298" width="12.85546875" style="95" customWidth="1"/>
    <col min="12299" max="12299" width="2.42578125" style="95" customWidth="1"/>
    <col min="12300" max="12300" width="6.5703125" style="95" customWidth="1"/>
    <col min="12301" max="12544" width="8.85546875" style="95"/>
    <col min="12545" max="12545" width="2.140625" style="95" customWidth="1"/>
    <col min="12546" max="12546" width="7" style="95" customWidth="1"/>
    <col min="12547" max="12547" width="3.5703125" style="95" customWidth="1"/>
    <col min="12548" max="12548" width="12.5703125" style="95" customWidth="1"/>
    <col min="12549" max="12549" width="4.5703125" style="95" customWidth="1"/>
    <col min="12550" max="12550" width="13.42578125" style="95" customWidth="1"/>
    <col min="12551" max="12551" width="4.42578125" style="95" customWidth="1"/>
    <col min="12552" max="12552" width="14.140625" style="95" customWidth="1"/>
    <col min="12553" max="12553" width="6.85546875" style="95" customWidth="1"/>
    <col min="12554" max="12554" width="12.85546875" style="95" customWidth="1"/>
    <col min="12555" max="12555" width="2.42578125" style="95" customWidth="1"/>
    <col min="12556" max="12556" width="6.5703125" style="95" customWidth="1"/>
    <col min="12557" max="12800" width="8.85546875" style="95"/>
    <col min="12801" max="12801" width="2.140625" style="95" customWidth="1"/>
    <col min="12802" max="12802" width="7" style="95" customWidth="1"/>
    <col min="12803" max="12803" width="3.5703125" style="95" customWidth="1"/>
    <col min="12804" max="12804" width="12.5703125" style="95" customWidth="1"/>
    <col min="12805" max="12805" width="4.5703125" style="95" customWidth="1"/>
    <col min="12806" max="12806" width="13.42578125" style="95" customWidth="1"/>
    <col min="12807" max="12807" width="4.42578125" style="95" customWidth="1"/>
    <col min="12808" max="12808" width="14.140625" style="95" customWidth="1"/>
    <col min="12809" max="12809" width="6.85546875" style="95" customWidth="1"/>
    <col min="12810" max="12810" width="12.85546875" style="95" customWidth="1"/>
    <col min="12811" max="12811" width="2.42578125" style="95" customWidth="1"/>
    <col min="12812" max="12812" width="6.5703125" style="95" customWidth="1"/>
    <col min="12813" max="13056" width="8.85546875" style="95"/>
    <col min="13057" max="13057" width="2.140625" style="95" customWidth="1"/>
    <col min="13058" max="13058" width="7" style="95" customWidth="1"/>
    <col min="13059" max="13059" width="3.5703125" style="95" customWidth="1"/>
    <col min="13060" max="13060" width="12.5703125" style="95" customWidth="1"/>
    <col min="13061" max="13061" width="4.5703125" style="95" customWidth="1"/>
    <col min="13062" max="13062" width="13.42578125" style="95" customWidth="1"/>
    <col min="13063" max="13063" width="4.42578125" style="95" customWidth="1"/>
    <col min="13064" max="13064" width="14.140625" style="95" customWidth="1"/>
    <col min="13065" max="13065" width="6.85546875" style="95" customWidth="1"/>
    <col min="13066" max="13066" width="12.85546875" style="95" customWidth="1"/>
    <col min="13067" max="13067" width="2.42578125" style="95" customWidth="1"/>
    <col min="13068" max="13068" width="6.5703125" style="95" customWidth="1"/>
    <col min="13069" max="13312" width="8.85546875" style="95"/>
    <col min="13313" max="13313" width="2.140625" style="95" customWidth="1"/>
    <col min="13314" max="13314" width="7" style="95" customWidth="1"/>
    <col min="13315" max="13315" width="3.5703125" style="95" customWidth="1"/>
    <col min="13316" max="13316" width="12.5703125" style="95" customWidth="1"/>
    <col min="13317" max="13317" width="4.5703125" style="95" customWidth="1"/>
    <col min="13318" max="13318" width="13.42578125" style="95" customWidth="1"/>
    <col min="13319" max="13319" width="4.42578125" style="95" customWidth="1"/>
    <col min="13320" max="13320" width="14.140625" style="95" customWidth="1"/>
    <col min="13321" max="13321" width="6.85546875" style="95" customWidth="1"/>
    <col min="13322" max="13322" width="12.85546875" style="95" customWidth="1"/>
    <col min="13323" max="13323" width="2.42578125" style="95" customWidth="1"/>
    <col min="13324" max="13324" width="6.5703125" style="95" customWidth="1"/>
    <col min="13325" max="13568" width="8.85546875" style="95"/>
    <col min="13569" max="13569" width="2.140625" style="95" customWidth="1"/>
    <col min="13570" max="13570" width="7" style="95" customWidth="1"/>
    <col min="13571" max="13571" width="3.5703125" style="95" customWidth="1"/>
    <col min="13572" max="13572" width="12.5703125" style="95" customWidth="1"/>
    <col min="13573" max="13573" width="4.5703125" style="95" customWidth="1"/>
    <col min="13574" max="13574" width="13.42578125" style="95" customWidth="1"/>
    <col min="13575" max="13575" width="4.42578125" style="95" customWidth="1"/>
    <col min="13576" max="13576" width="14.140625" style="95" customWidth="1"/>
    <col min="13577" max="13577" width="6.85546875" style="95" customWidth="1"/>
    <col min="13578" max="13578" width="12.85546875" style="95" customWidth="1"/>
    <col min="13579" max="13579" width="2.42578125" style="95" customWidth="1"/>
    <col min="13580" max="13580" width="6.5703125" style="95" customWidth="1"/>
    <col min="13581" max="13824" width="8.85546875" style="95"/>
    <col min="13825" max="13825" width="2.140625" style="95" customWidth="1"/>
    <col min="13826" max="13826" width="7" style="95" customWidth="1"/>
    <col min="13827" max="13827" width="3.5703125" style="95" customWidth="1"/>
    <col min="13828" max="13828" width="12.5703125" style="95" customWidth="1"/>
    <col min="13829" max="13829" width="4.5703125" style="95" customWidth="1"/>
    <col min="13830" max="13830" width="13.42578125" style="95" customWidth="1"/>
    <col min="13831" max="13831" width="4.42578125" style="95" customWidth="1"/>
    <col min="13832" max="13832" width="14.140625" style="95" customWidth="1"/>
    <col min="13833" max="13833" width="6.85546875" style="95" customWidth="1"/>
    <col min="13834" max="13834" width="12.85546875" style="95" customWidth="1"/>
    <col min="13835" max="13835" width="2.42578125" style="95" customWidth="1"/>
    <col min="13836" max="13836" width="6.5703125" style="95" customWidth="1"/>
    <col min="13837" max="14080" width="8.85546875" style="95"/>
    <col min="14081" max="14081" width="2.140625" style="95" customWidth="1"/>
    <col min="14082" max="14082" width="7" style="95" customWidth="1"/>
    <col min="14083" max="14083" width="3.5703125" style="95" customWidth="1"/>
    <col min="14084" max="14084" width="12.5703125" style="95" customWidth="1"/>
    <col min="14085" max="14085" width="4.5703125" style="95" customWidth="1"/>
    <col min="14086" max="14086" width="13.42578125" style="95" customWidth="1"/>
    <col min="14087" max="14087" width="4.42578125" style="95" customWidth="1"/>
    <col min="14088" max="14088" width="14.140625" style="95" customWidth="1"/>
    <col min="14089" max="14089" width="6.85546875" style="95" customWidth="1"/>
    <col min="14090" max="14090" width="12.85546875" style="95" customWidth="1"/>
    <col min="14091" max="14091" width="2.42578125" style="95" customWidth="1"/>
    <col min="14092" max="14092" width="6.5703125" style="95" customWidth="1"/>
    <col min="14093" max="14336" width="8.85546875" style="95"/>
    <col min="14337" max="14337" width="2.140625" style="95" customWidth="1"/>
    <col min="14338" max="14338" width="7" style="95" customWidth="1"/>
    <col min="14339" max="14339" width="3.5703125" style="95" customWidth="1"/>
    <col min="14340" max="14340" width="12.5703125" style="95" customWidth="1"/>
    <col min="14341" max="14341" width="4.5703125" style="95" customWidth="1"/>
    <col min="14342" max="14342" width="13.42578125" style="95" customWidth="1"/>
    <col min="14343" max="14343" width="4.42578125" style="95" customWidth="1"/>
    <col min="14344" max="14344" width="14.140625" style="95" customWidth="1"/>
    <col min="14345" max="14345" width="6.85546875" style="95" customWidth="1"/>
    <col min="14346" max="14346" width="12.85546875" style="95" customWidth="1"/>
    <col min="14347" max="14347" width="2.42578125" style="95" customWidth="1"/>
    <col min="14348" max="14348" width="6.5703125" style="95" customWidth="1"/>
    <col min="14349" max="14592" width="8.85546875" style="95"/>
    <col min="14593" max="14593" width="2.140625" style="95" customWidth="1"/>
    <col min="14594" max="14594" width="7" style="95" customWidth="1"/>
    <col min="14595" max="14595" width="3.5703125" style="95" customWidth="1"/>
    <col min="14596" max="14596" width="12.5703125" style="95" customWidth="1"/>
    <col min="14597" max="14597" width="4.5703125" style="95" customWidth="1"/>
    <col min="14598" max="14598" width="13.42578125" style="95" customWidth="1"/>
    <col min="14599" max="14599" width="4.42578125" style="95" customWidth="1"/>
    <col min="14600" max="14600" width="14.140625" style="95" customWidth="1"/>
    <col min="14601" max="14601" width="6.85546875" style="95" customWidth="1"/>
    <col min="14602" max="14602" width="12.85546875" style="95" customWidth="1"/>
    <col min="14603" max="14603" width="2.42578125" style="95" customWidth="1"/>
    <col min="14604" max="14604" width="6.5703125" style="95" customWidth="1"/>
    <col min="14605" max="14848" width="8.85546875" style="95"/>
    <col min="14849" max="14849" width="2.140625" style="95" customWidth="1"/>
    <col min="14850" max="14850" width="7" style="95" customWidth="1"/>
    <col min="14851" max="14851" width="3.5703125" style="95" customWidth="1"/>
    <col min="14852" max="14852" width="12.5703125" style="95" customWidth="1"/>
    <col min="14853" max="14853" width="4.5703125" style="95" customWidth="1"/>
    <col min="14854" max="14854" width="13.42578125" style="95" customWidth="1"/>
    <col min="14855" max="14855" width="4.42578125" style="95" customWidth="1"/>
    <col min="14856" max="14856" width="14.140625" style="95" customWidth="1"/>
    <col min="14857" max="14857" width="6.85546875" style="95" customWidth="1"/>
    <col min="14858" max="14858" width="12.85546875" style="95" customWidth="1"/>
    <col min="14859" max="14859" width="2.42578125" style="95" customWidth="1"/>
    <col min="14860" max="14860" width="6.5703125" style="95" customWidth="1"/>
    <col min="14861" max="15104" width="8.85546875" style="95"/>
    <col min="15105" max="15105" width="2.140625" style="95" customWidth="1"/>
    <col min="15106" max="15106" width="7" style="95" customWidth="1"/>
    <col min="15107" max="15107" width="3.5703125" style="95" customWidth="1"/>
    <col min="15108" max="15108" width="12.5703125" style="95" customWidth="1"/>
    <col min="15109" max="15109" width="4.5703125" style="95" customWidth="1"/>
    <col min="15110" max="15110" width="13.42578125" style="95" customWidth="1"/>
    <col min="15111" max="15111" width="4.42578125" style="95" customWidth="1"/>
    <col min="15112" max="15112" width="14.140625" style="95" customWidth="1"/>
    <col min="15113" max="15113" width="6.85546875" style="95" customWidth="1"/>
    <col min="15114" max="15114" width="12.85546875" style="95" customWidth="1"/>
    <col min="15115" max="15115" width="2.42578125" style="95" customWidth="1"/>
    <col min="15116" max="15116" width="6.5703125" style="95" customWidth="1"/>
    <col min="15117" max="15360" width="8.85546875" style="95"/>
    <col min="15361" max="15361" width="2.140625" style="95" customWidth="1"/>
    <col min="15362" max="15362" width="7" style="95" customWidth="1"/>
    <col min="15363" max="15363" width="3.5703125" style="95" customWidth="1"/>
    <col min="15364" max="15364" width="12.5703125" style="95" customWidth="1"/>
    <col min="15365" max="15365" width="4.5703125" style="95" customWidth="1"/>
    <col min="15366" max="15366" width="13.42578125" style="95" customWidth="1"/>
    <col min="15367" max="15367" width="4.42578125" style="95" customWidth="1"/>
    <col min="15368" max="15368" width="14.140625" style="95" customWidth="1"/>
    <col min="15369" max="15369" width="6.85546875" style="95" customWidth="1"/>
    <col min="15370" max="15370" width="12.85546875" style="95" customWidth="1"/>
    <col min="15371" max="15371" width="2.42578125" style="95" customWidth="1"/>
    <col min="15372" max="15372" width="6.5703125" style="95" customWidth="1"/>
    <col min="15373" max="15616" width="8.85546875" style="95"/>
    <col min="15617" max="15617" width="2.140625" style="95" customWidth="1"/>
    <col min="15618" max="15618" width="7" style="95" customWidth="1"/>
    <col min="15619" max="15619" width="3.5703125" style="95" customWidth="1"/>
    <col min="15620" max="15620" width="12.5703125" style="95" customWidth="1"/>
    <col min="15621" max="15621" width="4.5703125" style="95" customWidth="1"/>
    <col min="15622" max="15622" width="13.42578125" style="95" customWidth="1"/>
    <col min="15623" max="15623" width="4.42578125" style="95" customWidth="1"/>
    <col min="15624" max="15624" width="14.140625" style="95" customWidth="1"/>
    <col min="15625" max="15625" width="6.85546875" style="95" customWidth="1"/>
    <col min="15626" max="15626" width="12.85546875" style="95" customWidth="1"/>
    <col min="15627" max="15627" width="2.42578125" style="95" customWidth="1"/>
    <col min="15628" max="15628" width="6.5703125" style="95" customWidth="1"/>
    <col min="15629" max="15872" width="8.85546875" style="95"/>
    <col min="15873" max="15873" width="2.140625" style="95" customWidth="1"/>
    <col min="15874" max="15874" width="7" style="95" customWidth="1"/>
    <col min="15875" max="15875" width="3.5703125" style="95" customWidth="1"/>
    <col min="15876" max="15876" width="12.5703125" style="95" customWidth="1"/>
    <col min="15877" max="15877" width="4.5703125" style="95" customWidth="1"/>
    <col min="15878" max="15878" width="13.42578125" style="95" customWidth="1"/>
    <col min="15879" max="15879" width="4.42578125" style="95" customWidth="1"/>
    <col min="15880" max="15880" width="14.140625" style="95" customWidth="1"/>
    <col min="15881" max="15881" width="6.85546875" style="95" customWidth="1"/>
    <col min="15882" max="15882" width="12.85546875" style="95" customWidth="1"/>
    <col min="15883" max="15883" width="2.42578125" style="95" customWidth="1"/>
    <col min="15884" max="15884" width="6.5703125" style="95" customWidth="1"/>
    <col min="15885" max="16128" width="8.85546875" style="95"/>
    <col min="16129" max="16129" width="2.140625" style="95" customWidth="1"/>
    <col min="16130" max="16130" width="7" style="95" customWidth="1"/>
    <col min="16131" max="16131" width="3.5703125" style="95" customWidth="1"/>
    <col min="16132" max="16132" width="12.5703125" style="95" customWidth="1"/>
    <col min="16133" max="16133" width="4.5703125" style="95" customWidth="1"/>
    <col min="16134" max="16134" width="13.42578125" style="95" customWidth="1"/>
    <col min="16135" max="16135" width="4.42578125" style="95" customWidth="1"/>
    <col min="16136" max="16136" width="14.140625" style="95" customWidth="1"/>
    <col min="16137" max="16137" width="6.85546875" style="95" customWidth="1"/>
    <col min="16138" max="16138" width="12.85546875" style="95" customWidth="1"/>
    <col min="16139" max="16139" width="2.42578125" style="95" customWidth="1"/>
    <col min="16140" max="16140" width="6.5703125" style="95" customWidth="1"/>
    <col min="16141" max="16384" width="8.85546875" style="95"/>
  </cols>
  <sheetData>
    <row r="1" spans="2:12" ht="23.25" x14ac:dyDescent="0.35">
      <c r="B1" s="367" t="s">
        <v>156</v>
      </c>
      <c r="C1" s="367"/>
      <c r="D1" s="367"/>
      <c r="E1" s="367"/>
      <c r="F1" s="367"/>
      <c r="G1" s="367"/>
      <c r="H1" s="367"/>
      <c r="I1" s="367"/>
      <c r="J1" s="367"/>
      <c r="K1" s="367"/>
    </row>
    <row r="2" spans="2:12" ht="14.45" customHeight="1" x14ac:dyDescent="0.25">
      <c r="B2" s="96"/>
      <c r="C2" s="97"/>
      <c r="D2" s="98"/>
      <c r="E2" s="98"/>
      <c r="F2" s="98"/>
      <c r="G2" s="98"/>
      <c r="H2" s="98"/>
      <c r="I2" s="98"/>
      <c r="J2" s="99" t="s">
        <v>157</v>
      </c>
      <c r="K2" s="100"/>
      <c r="L2" s="98"/>
    </row>
    <row r="3" spans="2:12" ht="13.5" thickBot="1" x14ac:dyDescent="0.25">
      <c r="B3" s="101">
        <v>400</v>
      </c>
      <c r="C3" s="102"/>
      <c r="D3" s="103"/>
      <c r="E3" s="103"/>
      <c r="F3" s="103"/>
      <c r="G3" s="103"/>
      <c r="H3" s="103"/>
      <c r="I3" s="103"/>
      <c r="J3" s="104">
        <v>400</v>
      </c>
      <c r="K3" s="105"/>
      <c r="L3" s="101">
        <v>400</v>
      </c>
    </row>
    <row r="4" spans="2:12" ht="12" customHeight="1" x14ac:dyDescent="0.2">
      <c r="B4" s="106"/>
      <c r="C4" s="97"/>
      <c r="D4" s="107"/>
      <c r="E4" s="107"/>
      <c r="F4" s="107"/>
      <c r="G4" s="107"/>
      <c r="H4" s="107"/>
      <c r="I4" s="107"/>
      <c r="J4" s="108"/>
      <c r="K4" s="109"/>
      <c r="L4" s="110"/>
    </row>
    <row r="5" spans="2:12" ht="12" customHeight="1" x14ac:dyDescent="0.2">
      <c r="B5" s="111"/>
      <c r="C5" s="97"/>
      <c r="D5" s="107"/>
      <c r="E5" s="107"/>
      <c r="F5" s="107"/>
      <c r="G5" s="107"/>
      <c r="H5" s="99" t="s">
        <v>157</v>
      </c>
      <c r="I5" s="107"/>
      <c r="J5" s="112"/>
      <c r="K5" s="109"/>
      <c r="L5" s="113"/>
    </row>
    <row r="6" spans="2:12" ht="12" customHeight="1" x14ac:dyDescent="0.2">
      <c r="B6" s="111"/>
      <c r="C6" s="97"/>
      <c r="D6" s="107"/>
      <c r="E6" s="107"/>
      <c r="F6" s="107"/>
      <c r="G6" s="107"/>
      <c r="H6" s="99" t="s">
        <v>158</v>
      </c>
      <c r="I6" s="107"/>
      <c r="J6" s="112"/>
      <c r="K6" s="109"/>
      <c r="L6" s="113"/>
    </row>
    <row r="7" spans="2:12" ht="13.5" thickBot="1" x14ac:dyDescent="0.25">
      <c r="B7" s="114">
        <v>180</v>
      </c>
      <c r="C7" s="102"/>
      <c r="D7" s="103"/>
      <c r="E7" s="103"/>
      <c r="F7" s="115" t="s">
        <v>157</v>
      </c>
      <c r="G7" s="103"/>
      <c r="H7" s="104">
        <v>180</v>
      </c>
      <c r="I7" s="116"/>
      <c r="J7" s="112"/>
      <c r="K7" s="117"/>
      <c r="L7" s="118">
        <v>180</v>
      </c>
    </row>
    <row r="8" spans="2:12" x14ac:dyDescent="0.2">
      <c r="B8" s="119"/>
      <c r="C8" s="97"/>
      <c r="D8" s="107"/>
      <c r="E8" s="107"/>
      <c r="F8" s="99" t="s">
        <v>158</v>
      </c>
      <c r="G8" s="107"/>
      <c r="H8" s="108"/>
      <c r="I8" s="107"/>
      <c r="J8" s="112"/>
      <c r="K8" s="109"/>
      <c r="L8" s="120"/>
    </row>
    <row r="9" spans="2:12" ht="13.5" thickBot="1" x14ac:dyDescent="0.25">
      <c r="B9" s="101">
        <v>150</v>
      </c>
      <c r="C9" s="102"/>
      <c r="D9" s="103"/>
      <c r="E9" s="103"/>
      <c r="F9" s="104">
        <v>150</v>
      </c>
      <c r="G9" s="116"/>
      <c r="H9" s="112"/>
      <c r="I9" s="121"/>
      <c r="J9" s="112"/>
      <c r="K9" s="117"/>
      <c r="L9" s="101">
        <v>150</v>
      </c>
    </row>
    <row r="10" spans="2:12" ht="4.1500000000000004" customHeight="1" x14ac:dyDescent="0.2">
      <c r="B10" s="106"/>
      <c r="C10" s="97"/>
      <c r="D10" s="107"/>
      <c r="E10" s="107"/>
      <c r="F10" s="108"/>
      <c r="G10" s="107"/>
      <c r="H10" s="112"/>
      <c r="I10" s="107"/>
      <c r="J10" s="112"/>
      <c r="K10" s="109"/>
      <c r="L10" s="110"/>
    </row>
    <row r="11" spans="2:12" x14ac:dyDescent="0.2">
      <c r="B11" s="111"/>
      <c r="C11" s="97"/>
      <c r="D11" s="99" t="s">
        <v>157</v>
      </c>
      <c r="E11" s="107"/>
      <c r="F11" s="112"/>
      <c r="G11" s="107"/>
      <c r="H11" s="112"/>
      <c r="I11" s="107"/>
      <c r="J11" s="112"/>
      <c r="K11" s="109"/>
      <c r="L11" s="113"/>
    </row>
    <row r="12" spans="2:12" x14ac:dyDescent="0.2">
      <c r="B12" s="111"/>
      <c r="C12" s="97"/>
      <c r="D12" s="99" t="s">
        <v>158</v>
      </c>
      <c r="E12" s="107"/>
      <c r="F12" s="112"/>
      <c r="G12" s="107"/>
      <c r="H12" s="112"/>
      <c r="I12" s="107"/>
      <c r="J12" s="112"/>
      <c r="K12" s="109"/>
      <c r="L12" s="113"/>
    </row>
    <row r="13" spans="2:12" ht="13.5" thickBot="1" x14ac:dyDescent="0.25">
      <c r="B13" s="114">
        <v>110</v>
      </c>
      <c r="C13" s="102"/>
      <c r="D13" s="104">
        <v>110</v>
      </c>
      <c r="E13" s="116"/>
      <c r="F13" s="112"/>
      <c r="G13" s="121"/>
      <c r="H13" s="112"/>
      <c r="I13" s="121"/>
      <c r="J13" s="112"/>
      <c r="K13" s="117"/>
      <c r="L13" s="118">
        <v>110</v>
      </c>
    </row>
    <row r="14" spans="2:12" x14ac:dyDescent="0.2">
      <c r="B14" s="106"/>
      <c r="C14" s="97"/>
      <c r="D14" s="108"/>
      <c r="E14" s="107"/>
      <c r="F14" s="112"/>
      <c r="G14" s="107"/>
      <c r="H14" s="112"/>
      <c r="I14" s="107"/>
      <c r="J14" s="112"/>
      <c r="K14" s="109"/>
      <c r="L14" s="110"/>
    </row>
    <row r="15" spans="2:12" ht="13.5" thickBot="1" x14ac:dyDescent="0.25">
      <c r="B15" s="114">
        <v>100</v>
      </c>
      <c r="C15" s="102"/>
      <c r="D15" s="122"/>
      <c r="E15" s="103"/>
      <c r="F15" s="122"/>
      <c r="G15" s="103"/>
      <c r="H15" s="122"/>
      <c r="I15" s="103"/>
      <c r="J15" s="122"/>
      <c r="K15" s="123"/>
      <c r="L15" s="118">
        <v>100</v>
      </c>
    </row>
    <row r="16" spans="2:12" ht="7.9" customHeight="1" x14ac:dyDescent="0.2">
      <c r="C16" s="97"/>
      <c r="D16" s="124"/>
      <c r="E16" s="107"/>
      <c r="F16" s="124"/>
      <c r="G16" s="107"/>
      <c r="H16" s="124"/>
      <c r="I16" s="107"/>
      <c r="J16" s="124"/>
      <c r="K16" s="109"/>
      <c r="L16" s="107"/>
    </row>
    <row r="17" spans="1:12" ht="11.45" customHeight="1" x14ac:dyDescent="0.2">
      <c r="C17" s="97"/>
      <c r="D17" s="125" t="s">
        <v>159</v>
      </c>
      <c r="E17" s="107"/>
      <c r="F17" s="125" t="s">
        <v>159</v>
      </c>
      <c r="G17" s="107"/>
      <c r="H17" s="125" t="s">
        <v>159</v>
      </c>
      <c r="I17" s="107"/>
      <c r="J17" s="125" t="s">
        <v>159</v>
      </c>
      <c r="K17" s="109"/>
      <c r="L17" s="107"/>
    </row>
    <row r="18" spans="1:12" ht="11.45" customHeight="1" x14ac:dyDescent="0.2">
      <c r="C18" s="97"/>
      <c r="D18" s="126">
        <v>100</v>
      </c>
      <c r="E18" s="107"/>
      <c r="F18" s="126">
        <v>100</v>
      </c>
      <c r="G18" s="107"/>
      <c r="H18" s="126">
        <v>100</v>
      </c>
      <c r="I18" s="107"/>
      <c r="J18" s="126">
        <v>100</v>
      </c>
      <c r="K18" s="109"/>
      <c r="L18" s="107"/>
    </row>
    <row r="19" spans="1:12" ht="8.4499999999999993" customHeight="1" thickBot="1" x14ac:dyDescent="0.25">
      <c r="C19" s="127"/>
      <c r="D19" s="128"/>
      <c r="E19" s="129"/>
      <c r="F19" s="128"/>
      <c r="G19" s="129"/>
      <c r="H19" s="128"/>
      <c r="I19" s="129"/>
      <c r="J19" s="128"/>
      <c r="K19" s="130"/>
      <c r="L19" s="107"/>
    </row>
    <row r="20" spans="1:12" x14ac:dyDescent="0.2">
      <c r="D20" s="131">
        <v>40544</v>
      </c>
      <c r="E20" s="132"/>
      <c r="F20" s="131">
        <v>40909</v>
      </c>
      <c r="G20" s="132"/>
      <c r="H20" s="131">
        <v>41275</v>
      </c>
      <c r="I20" s="132"/>
      <c r="J20" s="131">
        <v>41640</v>
      </c>
      <c r="K20" s="132"/>
    </row>
    <row r="21" spans="1:12" x14ac:dyDescent="0.2">
      <c r="D21" s="132" t="s">
        <v>160</v>
      </c>
      <c r="E21" s="132"/>
      <c r="F21" s="133" t="s">
        <v>161</v>
      </c>
      <c r="G21" s="132"/>
      <c r="H21" s="134" t="s">
        <v>162</v>
      </c>
      <c r="I21" s="132"/>
      <c r="J21" s="133" t="s">
        <v>163</v>
      </c>
      <c r="K21" s="132"/>
    </row>
    <row r="22" spans="1:12" x14ac:dyDescent="0.2">
      <c r="D22" s="133" t="s">
        <v>164</v>
      </c>
      <c r="E22" s="132"/>
      <c r="F22" s="132" t="s">
        <v>165</v>
      </c>
      <c r="G22" s="132"/>
      <c r="H22" s="132" t="s">
        <v>166</v>
      </c>
      <c r="I22" s="132"/>
      <c r="J22" s="132" t="s">
        <v>192</v>
      </c>
      <c r="K22" s="132"/>
    </row>
    <row r="23" spans="1:12" x14ac:dyDescent="0.2">
      <c r="D23" s="132" t="s">
        <v>167</v>
      </c>
      <c r="E23" s="132"/>
      <c r="F23" s="132" t="s">
        <v>168</v>
      </c>
      <c r="G23" s="132"/>
      <c r="H23" s="132" t="s">
        <v>169</v>
      </c>
      <c r="I23" s="132"/>
      <c r="J23" s="132" t="s">
        <v>170</v>
      </c>
      <c r="K23" s="132"/>
    </row>
    <row r="24" spans="1:12" ht="3" customHeight="1" x14ac:dyDescent="0.2">
      <c r="D24" s="132"/>
      <c r="E24" s="132"/>
      <c r="G24" s="132"/>
      <c r="I24" s="132"/>
      <c r="J24" s="132"/>
      <c r="K24" s="132"/>
    </row>
    <row r="25" spans="1:12" x14ac:dyDescent="0.2">
      <c r="A25" s="135" t="s">
        <v>171</v>
      </c>
      <c r="D25" s="132"/>
      <c r="E25" s="132"/>
      <c r="F25" s="132"/>
      <c r="G25" s="132"/>
      <c r="H25" s="132"/>
      <c r="I25" s="132"/>
      <c r="J25" s="132"/>
      <c r="K25" s="132"/>
    </row>
    <row r="26" spans="1:12" x14ac:dyDescent="0.2">
      <c r="A26" s="135" t="s">
        <v>172</v>
      </c>
      <c r="D26" s="132"/>
      <c r="E26" s="132"/>
      <c r="F26" s="132"/>
      <c r="G26" s="132"/>
      <c r="H26" s="132"/>
      <c r="I26" s="132"/>
      <c r="J26" s="132"/>
      <c r="K26" s="132"/>
    </row>
    <row r="27" spans="1:12" x14ac:dyDescent="0.2">
      <c r="A27" s="135" t="s">
        <v>173</v>
      </c>
      <c r="D27" s="132"/>
      <c r="E27" s="132"/>
      <c r="F27" s="132"/>
      <c r="G27" s="132"/>
      <c r="H27" s="132"/>
      <c r="I27" s="132"/>
      <c r="J27" s="132"/>
      <c r="K27" s="132"/>
    </row>
    <row r="28" spans="1:12" x14ac:dyDescent="0.2">
      <c r="A28" s="135" t="s">
        <v>174</v>
      </c>
      <c r="D28" s="132"/>
      <c r="E28" s="132"/>
      <c r="F28" s="132"/>
      <c r="G28" s="132"/>
      <c r="H28" s="132"/>
      <c r="I28" s="132"/>
      <c r="J28" s="132"/>
      <c r="K28" s="132"/>
    </row>
    <row r="29" spans="1:12" s="136" customFormat="1" ht="15" x14ac:dyDescent="0.25">
      <c r="B29" s="368" t="s">
        <v>185</v>
      </c>
      <c r="C29" s="368"/>
      <c r="D29" s="368"/>
      <c r="E29" s="368"/>
      <c r="F29" s="368"/>
      <c r="G29" s="368"/>
      <c r="H29" s="368"/>
      <c r="I29" s="368"/>
      <c r="J29" s="368"/>
      <c r="K29" s="368"/>
    </row>
    <row r="30" spans="1:12" s="135" customFormat="1" ht="13.15" customHeight="1" x14ac:dyDescent="0.2">
      <c r="B30" s="359" t="s">
        <v>175</v>
      </c>
      <c r="C30" s="359"/>
      <c r="D30" s="359"/>
      <c r="E30" s="359"/>
      <c r="F30" s="359"/>
      <c r="G30" s="359"/>
      <c r="H30" s="359"/>
      <c r="I30" s="359"/>
      <c r="J30" s="359"/>
      <c r="K30" s="359"/>
    </row>
    <row r="31" spans="1:12" s="135" customFormat="1" ht="13.15" customHeight="1" x14ac:dyDescent="0.2">
      <c r="B31" s="369" t="s">
        <v>176</v>
      </c>
      <c r="C31" s="370"/>
      <c r="D31" s="370"/>
      <c r="E31" s="370"/>
      <c r="F31" s="370"/>
      <c r="G31" s="370"/>
      <c r="H31" s="370"/>
      <c r="I31" s="370"/>
      <c r="J31" s="137"/>
      <c r="K31" s="137"/>
    </row>
    <row r="32" spans="1:12" s="136" customFormat="1" ht="14.25" x14ac:dyDescent="0.2">
      <c r="B32" s="359" t="s">
        <v>177</v>
      </c>
      <c r="C32" s="359"/>
      <c r="D32" s="359"/>
      <c r="E32" s="359"/>
      <c r="F32" s="359"/>
      <c r="G32" s="359"/>
      <c r="H32" s="359"/>
      <c r="I32" s="359"/>
      <c r="J32" s="359"/>
      <c r="K32" s="359"/>
    </row>
    <row r="33" spans="1:12" s="136" customFormat="1" ht="14.25" x14ac:dyDescent="0.2">
      <c r="B33" s="359" t="s">
        <v>178</v>
      </c>
      <c r="C33" s="359"/>
      <c r="D33" s="359"/>
      <c r="E33" s="359"/>
      <c r="F33" s="359"/>
      <c r="G33" s="359"/>
      <c r="H33" s="359"/>
      <c r="I33" s="359"/>
      <c r="J33" s="359"/>
      <c r="K33" s="359"/>
    </row>
    <row r="34" spans="1:12" s="136" customFormat="1" ht="14.25" x14ac:dyDescent="0.2">
      <c r="B34" s="360" t="s">
        <v>186</v>
      </c>
      <c r="C34" s="359"/>
      <c r="D34" s="359"/>
      <c r="E34" s="359"/>
      <c r="F34" s="359"/>
      <c r="G34" s="359"/>
      <c r="H34" s="359"/>
      <c r="I34" s="359"/>
      <c r="J34" s="359"/>
      <c r="K34" s="359"/>
    </row>
    <row r="35" spans="1:12" s="136" customFormat="1" ht="14.25" x14ac:dyDescent="0.2">
      <c r="B35" s="360" t="s">
        <v>325</v>
      </c>
      <c r="C35" s="359"/>
      <c r="D35" s="359"/>
      <c r="E35" s="359"/>
      <c r="F35" s="359"/>
      <c r="G35" s="359"/>
      <c r="H35" s="359"/>
      <c r="I35" s="359"/>
      <c r="J35" s="359"/>
      <c r="K35" s="359"/>
    </row>
    <row r="36" spans="1:12" s="136" customFormat="1" ht="14.45" customHeight="1" x14ac:dyDescent="0.25">
      <c r="B36" s="364" t="s">
        <v>327</v>
      </c>
      <c r="C36" s="365"/>
      <c r="D36" s="365"/>
      <c r="E36" s="365"/>
      <c r="F36" s="365"/>
      <c r="G36" s="365"/>
      <c r="H36" s="365"/>
      <c r="I36" s="365"/>
      <c r="J36" s="365"/>
      <c r="K36" s="365"/>
      <c r="L36" s="366"/>
    </row>
    <row r="37" spans="1:12" s="136" customFormat="1" ht="12.6" customHeight="1" x14ac:dyDescent="0.25">
      <c r="B37" s="361" t="s">
        <v>326</v>
      </c>
      <c r="C37" s="362"/>
      <c r="D37" s="362"/>
      <c r="E37" s="362"/>
      <c r="F37" s="362"/>
      <c r="G37" s="362"/>
      <c r="H37" s="362"/>
      <c r="I37" s="362"/>
      <c r="J37" s="362"/>
      <c r="K37" s="363"/>
      <c r="L37" s="363"/>
    </row>
    <row r="38" spans="1:12" s="136" customFormat="1" ht="14.25" x14ac:dyDescent="0.2">
      <c r="B38" s="359" t="s">
        <v>179</v>
      </c>
      <c r="C38" s="359"/>
      <c r="D38" s="359"/>
      <c r="E38" s="359"/>
      <c r="F38" s="359"/>
      <c r="G38" s="359"/>
      <c r="H38" s="359"/>
      <c r="I38" s="359"/>
      <c r="J38" s="359"/>
      <c r="K38" s="359"/>
    </row>
    <row r="39" spans="1:12" s="136" customFormat="1" ht="14.25" x14ac:dyDescent="0.2">
      <c r="B39" s="360" t="s">
        <v>187</v>
      </c>
      <c r="C39" s="359"/>
      <c r="D39" s="359"/>
      <c r="E39" s="359"/>
      <c r="F39" s="359"/>
      <c r="G39" s="359"/>
      <c r="H39" s="359"/>
      <c r="I39" s="359"/>
      <c r="J39" s="359"/>
      <c r="K39" s="359"/>
    </row>
    <row r="40" spans="1:12" s="136" customFormat="1" ht="7.5" customHeight="1" x14ac:dyDescent="0.2">
      <c r="B40" s="359"/>
      <c r="C40" s="359"/>
      <c r="D40" s="359"/>
      <c r="E40" s="359"/>
      <c r="F40" s="359"/>
      <c r="G40" s="359"/>
      <c r="H40" s="359"/>
      <c r="I40" s="359"/>
      <c r="J40" s="359"/>
      <c r="K40" s="359"/>
    </row>
    <row r="41" spans="1:12" s="139" customFormat="1" ht="12.75" customHeight="1" x14ac:dyDescent="0.25">
      <c r="A41" s="138">
        <v>1</v>
      </c>
      <c r="B41" s="354" t="s">
        <v>180</v>
      </c>
      <c r="C41" s="354"/>
      <c r="D41" s="354"/>
      <c r="E41" s="354"/>
      <c r="F41" s="354"/>
      <c r="G41" s="354"/>
      <c r="H41" s="354"/>
      <c r="I41" s="354"/>
      <c r="J41" s="354"/>
      <c r="K41" s="354"/>
      <c r="L41" s="356"/>
    </row>
    <row r="42" spans="1:12" s="139" customFormat="1" ht="13.5" customHeight="1" x14ac:dyDescent="0.25">
      <c r="A42" s="138"/>
      <c r="B42" s="357" t="s">
        <v>323</v>
      </c>
      <c r="C42" s="356"/>
      <c r="D42" s="356"/>
      <c r="E42" s="356"/>
      <c r="F42" s="356"/>
      <c r="G42" s="356"/>
      <c r="H42" s="356"/>
      <c r="I42" s="356"/>
      <c r="J42" s="356"/>
      <c r="K42" s="140"/>
      <c r="L42" s="141"/>
    </row>
    <row r="43" spans="1:12" s="139" customFormat="1" ht="14.25" x14ac:dyDescent="0.25">
      <c r="B43" s="353" t="s">
        <v>190</v>
      </c>
      <c r="C43" s="354"/>
      <c r="D43" s="354"/>
      <c r="E43" s="354"/>
      <c r="F43" s="354"/>
      <c r="G43" s="354"/>
      <c r="H43" s="354"/>
      <c r="I43" s="354"/>
      <c r="J43" s="354"/>
      <c r="K43" s="354"/>
      <c r="L43" s="141"/>
    </row>
    <row r="44" spans="1:12" s="139" customFormat="1" ht="7.5" customHeight="1" x14ac:dyDescent="0.25">
      <c r="B44" s="355"/>
      <c r="C44" s="355"/>
      <c r="D44" s="355"/>
      <c r="E44" s="355"/>
      <c r="F44" s="355"/>
      <c r="G44" s="355"/>
      <c r="H44" s="355"/>
      <c r="I44" s="355"/>
      <c r="J44" s="355"/>
      <c r="K44" s="355"/>
    </row>
    <row r="45" spans="1:12" s="139" customFormat="1" ht="12.75" customHeight="1" x14ac:dyDescent="0.25">
      <c r="A45" s="138">
        <v>2</v>
      </c>
      <c r="B45" s="353" t="s">
        <v>183</v>
      </c>
      <c r="C45" s="354"/>
      <c r="D45" s="354"/>
      <c r="E45" s="354"/>
      <c r="F45" s="354"/>
      <c r="G45" s="354"/>
      <c r="H45" s="354"/>
      <c r="I45" s="354"/>
      <c r="J45" s="354"/>
      <c r="K45" s="354"/>
      <c r="L45" s="356"/>
    </row>
    <row r="46" spans="1:12" s="139" customFormat="1" ht="15" x14ac:dyDescent="0.25">
      <c r="B46" s="357" t="s">
        <v>191</v>
      </c>
      <c r="C46" s="358"/>
      <c r="D46" s="358"/>
      <c r="E46" s="358"/>
      <c r="F46" s="358"/>
      <c r="G46" s="146"/>
      <c r="I46" s="142"/>
      <c r="J46" s="142"/>
      <c r="K46" s="142"/>
      <c r="L46" s="141"/>
    </row>
    <row r="47" spans="1:12" s="139" customFormat="1" ht="6.75" customHeight="1" x14ac:dyDescent="0.25">
      <c r="B47" s="355"/>
      <c r="C47" s="355"/>
      <c r="D47" s="355"/>
      <c r="E47" s="355"/>
      <c r="F47" s="355"/>
      <c r="G47" s="355"/>
      <c r="H47" s="355"/>
      <c r="I47" s="355"/>
      <c r="J47" s="355"/>
      <c r="K47" s="355"/>
    </row>
    <row r="48" spans="1:12" s="139" customFormat="1" ht="12.75" customHeight="1" x14ac:dyDescent="0.25">
      <c r="A48" s="138">
        <v>3</v>
      </c>
      <c r="B48" s="353" t="s">
        <v>324</v>
      </c>
      <c r="C48" s="354"/>
      <c r="D48" s="354"/>
      <c r="E48" s="354"/>
      <c r="F48" s="354"/>
      <c r="G48" s="354"/>
      <c r="H48" s="354"/>
      <c r="I48" s="354"/>
      <c r="J48" s="354"/>
      <c r="K48" s="354"/>
      <c r="L48" s="356"/>
    </row>
    <row r="49" spans="1:12" s="139" customFormat="1" ht="14.25" x14ac:dyDescent="0.25">
      <c r="B49" s="353" t="s">
        <v>189</v>
      </c>
      <c r="C49" s="354"/>
      <c r="D49" s="354"/>
      <c r="E49" s="354"/>
      <c r="F49" s="354"/>
      <c r="G49" s="354"/>
      <c r="H49" s="354"/>
      <c r="I49" s="354"/>
      <c r="J49" s="354"/>
      <c r="K49" s="354"/>
      <c r="L49" s="141"/>
    </row>
    <row r="50" spans="1:12" s="139" customFormat="1" ht="6" customHeight="1" x14ac:dyDescent="0.25">
      <c r="B50" s="355"/>
      <c r="C50" s="355"/>
      <c r="D50" s="355"/>
      <c r="E50" s="355"/>
      <c r="F50" s="355"/>
      <c r="G50" s="355"/>
      <c r="H50" s="355"/>
      <c r="I50" s="355"/>
      <c r="J50" s="355"/>
      <c r="K50" s="355"/>
    </row>
    <row r="51" spans="1:12" s="139" customFormat="1" ht="14.25" customHeight="1" x14ac:dyDescent="0.25">
      <c r="A51" s="138">
        <v>4</v>
      </c>
      <c r="B51" s="353" t="s">
        <v>184</v>
      </c>
      <c r="C51" s="354"/>
      <c r="D51" s="354"/>
      <c r="E51" s="354"/>
      <c r="F51" s="354"/>
      <c r="G51" s="354"/>
      <c r="H51" s="354"/>
      <c r="I51" s="354"/>
      <c r="J51" s="354"/>
      <c r="K51" s="354"/>
      <c r="L51" s="356"/>
    </row>
    <row r="52" spans="1:12" s="139" customFormat="1" ht="14.25" x14ac:dyDescent="0.25">
      <c r="B52" s="353" t="s">
        <v>188</v>
      </c>
      <c r="C52" s="354"/>
      <c r="D52" s="354"/>
      <c r="E52" s="354"/>
      <c r="F52" s="354"/>
      <c r="G52" s="354"/>
      <c r="H52" s="354"/>
      <c r="I52" s="354"/>
      <c r="J52" s="354"/>
      <c r="K52" s="354"/>
    </row>
  </sheetData>
  <mergeCells count="25">
    <mergeCell ref="B32:K32"/>
    <mergeCell ref="B1:K1"/>
    <mergeCell ref="B29:K29"/>
    <mergeCell ref="B30:K30"/>
    <mergeCell ref="B31:I31"/>
    <mergeCell ref="B43:K43"/>
    <mergeCell ref="B33:K33"/>
    <mergeCell ref="B34:K34"/>
    <mergeCell ref="B35:K35"/>
    <mergeCell ref="B38:K38"/>
    <mergeCell ref="B39:K39"/>
    <mergeCell ref="B40:K40"/>
    <mergeCell ref="B41:L41"/>
    <mergeCell ref="B42:J42"/>
    <mergeCell ref="B37:L37"/>
    <mergeCell ref="B36:L36"/>
    <mergeCell ref="B52:K52"/>
    <mergeCell ref="B44:K44"/>
    <mergeCell ref="B45:L45"/>
    <mergeCell ref="B47:K47"/>
    <mergeCell ref="B48:L48"/>
    <mergeCell ref="B49:K49"/>
    <mergeCell ref="B50:K50"/>
    <mergeCell ref="B51:L51"/>
    <mergeCell ref="B46:F46"/>
  </mergeCells>
  <pageMargins left="0.6" right="0.5" top="0.6" bottom="0.6" header="0.3" footer="0.3"/>
  <pageSetup scale="105" orientation="portrait" r:id="rId1"/>
  <headerFooter alignWithMargins="0">
    <oddFooter>&amp;L&amp;"Arial,Bold"&amp;9&amp;F, Non-Qualifed Options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zoomScale="150" zoomScaleNormal="150" workbookViewId="0">
      <selection activeCell="B31" sqref="B31"/>
    </sheetView>
  </sheetViews>
  <sheetFormatPr defaultColWidth="9.140625" defaultRowHeight="15.75" x14ac:dyDescent="0.25"/>
  <cols>
    <col min="1" max="1" width="4" style="232" customWidth="1"/>
    <col min="2" max="2" width="12.42578125" style="230" customWidth="1"/>
    <col min="3" max="3" width="11.28515625" style="230" customWidth="1"/>
    <col min="4" max="5" width="10" style="230" customWidth="1"/>
    <col min="6" max="6" width="11" style="230" customWidth="1"/>
    <col min="7" max="7" width="11.42578125" style="230" customWidth="1"/>
    <col min="8" max="8" width="10.140625" style="230" customWidth="1"/>
    <col min="9" max="9" width="7.7109375" style="230" customWidth="1"/>
    <col min="10" max="10" width="16.7109375" style="231" customWidth="1"/>
    <col min="11" max="11" width="11" style="76" customWidth="1"/>
    <col min="12" max="256" width="9.140625" style="76"/>
    <col min="257" max="257" width="4" style="76" customWidth="1"/>
    <col min="258" max="258" width="12.42578125" style="76" customWidth="1"/>
    <col min="259" max="259" width="11.28515625" style="76" customWidth="1"/>
    <col min="260" max="261" width="10" style="76" customWidth="1"/>
    <col min="262" max="262" width="11" style="76" customWidth="1"/>
    <col min="263" max="263" width="11.42578125" style="76" customWidth="1"/>
    <col min="264" max="264" width="10.140625" style="76" customWidth="1"/>
    <col min="265" max="265" width="7.7109375" style="76" customWidth="1"/>
    <col min="266" max="266" width="16.7109375" style="76" customWidth="1"/>
    <col min="267" max="267" width="11" style="76" customWidth="1"/>
    <col min="268" max="512" width="9.140625" style="76"/>
    <col min="513" max="513" width="4" style="76" customWidth="1"/>
    <col min="514" max="514" width="12.42578125" style="76" customWidth="1"/>
    <col min="515" max="515" width="11.28515625" style="76" customWidth="1"/>
    <col min="516" max="517" width="10" style="76" customWidth="1"/>
    <col min="518" max="518" width="11" style="76" customWidth="1"/>
    <col min="519" max="519" width="11.42578125" style="76" customWidth="1"/>
    <col min="520" max="520" width="10.140625" style="76" customWidth="1"/>
    <col min="521" max="521" width="7.7109375" style="76" customWidth="1"/>
    <col min="522" max="522" width="16.7109375" style="76" customWidth="1"/>
    <col min="523" max="523" width="11" style="76" customWidth="1"/>
    <col min="524" max="768" width="9.140625" style="76"/>
    <col min="769" max="769" width="4" style="76" customWidth="1"/>
    <col min="770" max="770" width="12.42578125" style="76" customWidth="1"/>
    <col min="771" max="771" width="11.28515625" style="76" customWidth="1"/>
    <col min="772" max="773" width="10" style="76" customWidth="1"/>
    <col min="774" max="774" width="11" style="76" customWidth="1"/>
    <col min="775" max="775" width="11.42578125" style="76" customWidth="1"/>
    <col min="776" max="776" width="10.140625" style="76" customWidth="1"/>
    <col min="777" max="777" width="7.7109375" style="76" customWidth="1"/>
    <col min="778" max="778" width="16.7109375" style="76" customWidth="1"/>
    <col min="779" max="779" width="11" style="76" customWidth="1"/>
    <col min="780" max="1024" width="9.140625" style="76"/>
    <col min="1025" max="1025" width="4" style="76" customWidth="1"/>
    <col min="1026" max="1026" width="12.42578125" style="76" customWidth="1"/>
    <col min="1027" max="1027" width="11.28515625" style="76" customWidth="1"/>
    <col min="1028" max="1029" width="10" style="76" customWidth="1"/>
    <col min="1030" max="1030" width="11" style="76" customWidth="1"/>
    <col min="1031" max="1031" width="11.42578125" style="76" customWidth="1"/>
    <col min="1032" max="1032" width="10.140625" style="76" customWidth="1"/>
    <col min="1033" max="1033" width="7.7109375" style="76" customWidth="1"/>
    <col min="1034" max="1034" width="16.7109375" style="76" customWidth="1"/>
    <col min="1035" max="1035" width="11" style="76" customWidth="1"/>
    <col min="1036" max="1280" width="9.140625" style="76"/>
    <col min="1281" max="1281" width="4" style="76" customWidth="1"/>
    <col min="1282" max="1282" width="12.42578125" style="76" customWidth="1"/>
    <col min="1283" max="1283" width="11.28515625" style="76" customWidth="1"/>
    <col min="1284" max="1285" width="10" style="76" customWidth="1"/>
    <col min="1286" max="1286" width="11" style="76" customWidth="1"/>
    <col min="1287" max="1287" width="11.42578125" style="76" customWidth="1"/>
    <col min="1288" max="1288" width="10.140625" style="76" customWidth="1"/>
    <col min="1289" max="1289" width="7.7109375" style="76" customWidth="1"/>
    <col min="1290" max="1290" width="16.7109375" style="76" customWidth="1"/>
    <col min="1291" max="1291" width="11" style="76" customWidth="1"/>
    <col min="1292" max="1536" width="9.140625" style="76"/>
    <col min="1537" max="1537" width="4" style="76" customWidth="1"/>
    <col min="1538" max="1538" width="12.42578125" style="76" customWidth="1"/>
    <col min="1539" max="1539" width="11.28515625" style="76" customWidth="1"/>
    <col min="1540" max="1541" width="10" style="76" customWidth="1"/>
    <col min="1542" max="1542" width="11" style="76" customWidth="1"/>
    <col min="1543" max="1543" width="11.42578125" style="76" customWidth="1"/>
    <col min="1544" max="1544" width="10.140625" style="76" customWidth="1"/>
    <col min="1545" max="1545" width="7.7109375" style="76" customWidth="1"/>
    <col min="1546" max="1546" width="16.7109375" style="76" customWidth="1"/>
    <col min="1547" max="1547" width="11" style="76" customWidth="1"/>
    <col min="1548" max="1792" width="9.140625" style="76"/>
    <col min="1793" max="1793" width="4" style="76" customWidth="1"/>
    <col min="1794" max="1794" width="12.42578125" style="76" customWidth="1"/>
    <col min="1795" max="1795" width="11.28515625" style="76" customWidth="1"/>
    <col min="1796" max="1797" width="10" style="76" customWidth="1"/>
    <col min="1798" max="1798" width="11" style="76" customWidth="1"/>
    <col min="1799" max="1799" width="11.42578125" style="76" customWidth="1"/>
    <col min="1800" max="1800" width="10.140625" style="76" customWidth="1"/>
    <col min="1801" max="1801" width="7.7109375" style="76" customWidth="1"/>
    <col min="1802" max="1802" width="16.7109375" style="76" customWidth="1"/>
    <col min="1803" max="1803" width="11" style="76" customWidth="1"/>
    <col min="1804" max="2048" width="9.140625" style="76"/>
    <col min="2049" max="2049" width="4" style="76" customWidth="1"/>
    <col min="2050" max="2050" width="12.42578125" style="76" customWidth="1"/>
    <col min="2051" max="2051" width="11.28515625" style="76" customWidth="1"/>
    <col min="2052" max="2053" width="10" style="76" customWidth="1"/>
    <col min="2054" max="2054" width="11" style="76" customWidth="1"/>
    <col min="2055" max="2055" width="11.42578125" style="76" customWidth="1"/>
    <col min="2056" max="2056" width="10.140625" style="76" customWidth="1"/>
    <col min="2057" max="2057" width="7.7109375" style="76" customWidth="1"/>
    <col min="2058" max="2058" width="16.7109375" style="76" customWidth="1"/>
    <col min="2059" max="2059" width="11" style="76" customWidth="1"/>
    <col min="2060" max="2304" width="9.140625" style="76"/>
    <col min="2305" max="2305" width="4" style="76" customWidth="1"/>
    <col min="2306" max="2306" width="12.42578125" style="76" customWidth="1"/>
    <col min="2307" max="2307" width="11.28515625" style="76" customWidth="1"/>
    <col min="2308" max="2309" width="10" style="76" customWidth="1"/>
    <col min="2310" max="2310" width="11" style="76" customWidth="1"/>
    <col min="2311" max="2311" width="11.42578125" style="76" customWidth="1"/>
    <col min="2312" max="2312" width="10.140625" style="76" customWidth="1"/>
    <col min="2313" max="2313" width="7.7109375" style="76" customWidth="1"/>
    <col min="2314" max="2314" width="16.7109375" style="76" customWidth="1"/>
    <col min="2315" max="2315" width="11" style="76" customWidth="1"/>
    <col min="2316" max="2560" width="9.140625" style="76"/>
    <col min="2561" max="2561" width="4" style="76" customWidth="1"/>
    <col min="2562" max="2562" width="12.42578125" style="76" customWidth="1"/>
    <col min="2563" max="2563" width="11.28515625" style="76" customWidth="1"/>
    <col min="2564" max="2565" width="10" style="76" customWidth="1"/>
    <col min="2566" max="2566" width="11" style="76" customWidth="1"/>
    <col min="2567" max="2567" width="11.42578125" style="76" customWidth="1"/>
    <col min="2568" max="2568" width="10.140625" style="76" customWidth="1"/>
    <col min="2569" max="2569" width="7.7109375" style="76" customWidth="1"/>
    <col min="2570" max="2570" width="16.7109375" style="76" customWidth="1"/>
    <col min="2571" max="2571" width="11" style="76" customWidth="1"/>
    <col min="2572" max="2816" width="9.140625" style="76"/>
    <col min="2817" max="2817" width="4" style="76" customWidth="1"/>
    <col min="2818" max="2818" width="12.42578125" style="76" customWidth="1"/>
    <col min="2819" max="2819" width="11.28515625" style="76" customWidth="1"/>
    <col min="2820" max="2821" width="10" style="76" customWidth="1"/>
    <col min="2822" max="2822" width="11" style="76" customWidth="1"/>
    <col min="2823" max="2823" width="11.42578125" style="76" customWidth="1"/>
    <col min="2824" max="2824" width="10.140625" style="76" customWidth="1"/>
    <col min="2825" max="2825" width="7.7109375" style="76" customWidth="1"/>
    <col min="2826" max="2826" width="16.7109375" style="76" customWidth="1"/>
    <col min="2827" max="2827" width="11" style="76" customWidth="1"/>
    <col min="2828" max="3072" width="9.140625" style="76"/>
    <col min="3073" max="3073" width="4" style="76" customWidth="1"/>
    <col min="3074" max="3074" width="12.42578125" style="76" customWidth="1"/>
    <col min="3075" max="3075" width="11.28515625" style="76" customWidth="1"/>
    <col min="3076" max="3077" width="10" style="76" customWidth="1"/>
    <col min="3078" max="3078" width="11" style="76" customWidth="1"/>
    <col min="3079" max="3079" width="11.42578125" style="76" customWidth="1"/>
    <col min="3080" max="3080" width="10.140625" style="76" customWidth="1"/>
    <col min="3081" max="3081" width="7.7109375" style="76" customWidth="1"/>
    <col min="3082" max="3082" width="16.7109375" style="76" customWidth="1"/>
    <col min="3083" max="3083" width="11" style="76" customWidth="1"/>
    <col min="3084" max="3328" width="9.140625" style="76"/>
    <col min="3329" max="3329" width="4" style="76" customWidth="1"/>
    <col min="3330" max="3330" width="12.42578125" style="76" customWidth="1"/>
    <col min="3331" max="3331" width="11.28515625" style="76" customWidth="1"/>
    <col min="3332" max="3333" width="10" style="76" customWidth="1"/>
    <col min="3334" max="3334" width="11" style="76" customWidth="1"/>
    <col min="3335" max="3335" width="11.42578125" style="76" customWidth="1"/>
    <col min="3336" max="3336" width="10.140625" style="76" customWidth="1"/>
    <col min="3337" max="3337" width="7.7109375" style="76" customWidth="1"/>
    <col min="3338" max="3338" width="16.7109375" style="76" customWidth="1"/>
    <col min="3339" max="3339" width="11" style="76" customWidth="1"/>
    <col min="3340" max="3584" width="9.140625" style="76"/>
    <col min="3585" max="3585" width="4" style="76" customWidth="1"/>
    <col min="3586" max="3586" width="12.42578125" style="76" customWidth="1"/>
    <col min="3587" max="3587" width="11.28515625" style="76" customWidth="1"/>
    <col min="3588" max="3589" width="10" style="76" customWidth="1"/>
    <col min="3590" max="3590" width="11" style="76" customWidth="1"/>
    <col min="3591" max="3591" width="11.42578125" style="76" customWidth="1"/>
    <col min="3592" max="3592" width="10.140625" style="76" customWidth="1"/>
    <col min="3593" max="3593" width="7.7109375" style="76" customWidth="1"/>
    <col min="3594" max="3594" width="16.7109375" style="76" customWidth="1"/>
    <col min="3595" max="3595" width="11" style="76" customWidth="1"/>
    <col min="3596" max="3840" width="9.140625" style="76"/>
    <col min="3841" max="3841" width="4" style="76" customWidth="1"/>
    <col min="3842" max="3842" width="12.42578125" style="76" customWidth="1"/>
    <col min="3843" max="3843" width="11.28515625" style="76" customWidth="1"/>
    <col min="3844" max="3845" width="10" style="76" customWidth="1"/>
    <col min="3846" max="3846" width="11" style="76" customWidth="1"/>
    <col min="3847" max="3847" width="11.42578125" style="76" customWidth="1"/>
    <col min="3848" max="3848" width="10.140625" style="76" customWidth="1"/>
    <col min="3849" max="3849" width="7.7109375" style="76" customWidth="1"/>
    <col min="3850" max="3850" width="16.7109375" style="76" customWidth="1"/>
    <col min="3851" max="3851" width="11" style="76" customWidth="1"/>
    <col min="3852" max="4096" width="9.140625" style="76"/>
    <col min="4097" max="4097" width="4" style="76" customWidth="1"/>
    <col min="4098" max="4098" width="12.42578125" style="76" customWidth="1"/>
    <col min="4099" max="4099" width="11.28515625" style="76" customWidth="1"/>
    <col min="4100" max="4101" width="10" style="76" customWidth="1"/>
    <col min="4102" max="4102" width="11" style="76" customWidth="1"/>
    <col min="4103" max="4103" width="11.42578125" style="76" customWidth="1"/>
    <col min="4104" max="4104" width="10.140625" style="76" customWidth="1"/>
    <col min="4105" max="4105" width="7.7109375" style="76" customWidth="1"/>
    <col min="4106" max="4106" width="16.7109375" style="76" customWidth="1"/>
    <col min="4107" max="4107" width="11" style="76" customWidth="1"/>
    <col min="4108" max="4352" width="9.140625" style="76"/>
    <col min="4353" max="4353" width="4" style="76" customWidth="1"/>
    <col min="4354" max="4354" width="12.42578125" style="76" customWidth="1"/>
    <col min="4355" max="4355" width="11.28515625" style="76" customWidth="1"/>
    <col min="4356" max="4357" width="10" style="76" customWidth="1"/>
    <col min="4358" max="4358" width="11" style="76" customWidth="1"/>
    <col min="4359" max="4359" width="11.42578125" style="76" customWidth="1"/>
    <col min="4360" max="4360" width="10.140625" style="76" customWidth="1"/>
    <col min="4361" max="4361" width="7.7109375" style="76" customWidth="1"/>
    <col min="4362" max="4362" width="16.7109375" style="76" customWidth="1"/>
    <col min="4363" max="4363" width="11" style="76" customWidth="1"/>
    <col min="4364" max="4608" width="9.140625" style="76"/>
    <col min="4609" max="4609" width="4" style="76" customWidth="1"/>
    <col min="4610" max="4610" width="12.42578125" style="76" customWidth="1"/>
    <col min="4611" max="4611" width="11.28515625" style="76" customWidth="1"/>
    <col min="4612" max="4613" width="10" style="76" customWidth="1"/>
    <col min="4614" max="4614" width="11" style="76" customWidth="1"/>
    <col min="4615" max="4615" width="11.42578125" style="76" customWidth="1"/>
    <col min="4616" max="4616" width="10.140625" style="76" customWidth="1"/>
    <col min="4617" max="4617" width="7.7109375" style="76" customWidth="1"/>
    <col min="4618" max="4618" width="16.7109375" style="76" customWidth="1"/>
    <col min="4619" max="4619" width="11" style="76" customWidth="1"/>
    <col min="4620" max="4864" width="9.140625" style="76"/>
    <col min="4865" max="4865" width="4" style="76" customWidth="1"/>
    <col min="4866" max="4866" width="12.42578125" style="76" customWidth="1"/>
    <col min="4867" max="4867" width="11.28515625" style="76" customWidth="1"/>
    <col min="4868" max="4869" width="10" style="76" customWidth="1"/>
    <col min="4870" max="4870" width="11" style="76" customWidth="1"/>
    <col min="4871" max="4871" width="11.42578125" style="76" customWidth="1"/>
    <col min="4872" max="4872" width="10.140625" style="76" customWidth="1"/>
    <col min="4873" max="4873" width="7.7109375" style="76" customWidth="1"/>
    <col min="4874" max="4874" width="16.7109375" style="76" customWidth="1"/>
    <col min="4875" max="4875" width="11" style="76" customWidth="1"/>
    <col min="4876" max="5120" width="9.140625" style="76"/>
    <col min="5121" max="5121" width="4" style="76" customWidth="1"/>
    <col min="5122" max="5122" width="12.42578125" style="76" customWidth="1"/>
    <col min="5123" max="5123" width="11.28515625" style="76" customWidth="1"/>
    <col min="5124" max="5125" width="10" style="76" customWidth="1"/>
    <col min="5126" max="5126" width="11" style="76" customWidth="1"/>
    <col min="5127" max="5127" width="11.42578125" style="76" customWidth="1"/>
    <col min="5128" max="5128" width="10.140625" style="76" customWidth="1"/>
    <col min="5129" max="5129" width="7.7109375" style="76" customWidth="1"/>
    <col min="5130" max="5130" width="16.7109375" style="76" customWidth="1"/>
    <col min="5131" max="5131" width="11" style="76" customWidth="1"/>
    <col min="5132" max="5376" width="9.140625" style="76"/>
    <col min="5377" max="5377" width="4" style="76" customWidth="1"/>
    <col min="5378" max="5378" width="12.42578125" style="76" customWidth="1"/>
    <col min="5379" max="5379" width="11.28515625" style="76" customWidth="1"/>
    <col min="5380" max="5381" width="10" style="76" customWidth="1"/>
    <col min="5382" max="5382" width="11" style="76" customWidth="1"/>
    <col min="5383" max="5383" width="11.42578125" style="76" customWidth="1"/>
    <col min="5384" max="5384" width="10.140625" style="76" customWidth="1"/>
    <col min="5385" max="5385" width="7.7109375" style="76" customWidth="1"/>
    <col min="5386" max="5386" width="16.7109375" style="76" customWidth="1"/>
    <col min="5387" max="5387" width="11" style="76" customWidth="1"/>
    <col min="5388" max="5632" width="9.140625" style="76"/>
    <col min="5633" max="5633" width="4" style="76" customWidth="1"/>
    <col min="5634" max="5634" width="12.42578125" style="76" customWidth="1"/>
    <col min="5635" max="5635" width="11.28515625" style="76" customWidth="1"/>
    <col min="5636" max="5637" width="10" style="76" customWidth="1"/>
    <col min="5638" max="5638" width="11" style="76" customWidth="1"/>
    <col min="5639" max="5639" width="11.42578125" style="76" customWidth="1"/>
    <col min="5640" max="5640" width="10.140625" style="76" customWidth="1"/>
    <col min="5641" max="5641" width="7.7109375" style="76" customWidth="1"/>
    <col min="5642" max="5642" width="16.7109375" style="76" customWidth="1"/>
    <col min="5643" max="5643" width="11" style="76" customWidth="1"/>
    <col min="5644" max="5888" width="9.140625" style="76"/>
    <col min="5889" max="5889" width="4" style="76" customWidth="1"/>
    <col min="5890" max="5890" width="12.42578125" style="76" customWidth="1"/>
    <col min="5891" max="5891" width="11.28515625" style="76" customWidth="1"/>
    <col min="5892" max="5893" width="10" style="76" customWidth="1"/>
    <col min="5894" max="5894" width="11" style="76" customWidth="1"/>
    <col min="5895" max="5895" width="11.42578125" style="76" customWidth="1"/>
    <col min="5896" max="5896" width="10.140625" style="76" customWidth="1"/>
    <col min="5897" max="5897" width="7.7109375" style="76" customWidth="1"/>
    <col min="5898" max="5898" width="16.7109375" style="76" customWidth="1"/>
    <col min="5899" max="5899" width="11" style="76" customWidth="1"/>
    <col min="5900" max="6144" width="9.140625" style="76"/>
    <col min="6145" max="6145" width="4" style="76" customWidth="1"/>
    <col min="6146" max="6146" width="12.42578125" style="76" customWidth="1"/>
    <col min="6147" max="6147" width="11.28515625" style="76" customWidth="1"/>
    <col min="6148" max="6149" width="10" style="76" customWidth="1"/>
    <col min="6150" max="6150" width="11" style="76" customWidth="1"/>
    <col min="6151" max="6151" width="11.42578125" style="76" customWidth="1"/>
    <col min="6152" max="6152" width="10.140625" style="76" customWidth="1"/>
    <col min="6153" max="6153" width="7.7109375" style="76" customWidth="1"/>
    <col min="6154" max="6154" width="16.7109375" style="76" customWidth="1"/>
    <col min="6155" max="6155" width="11" style="76" customWidth="1"/>
    <col min="6156" max="6400" width="9.140625" style="76"/>
    <col min="6401" max="6401" width="4" style="76" customWidth="1"/>
    <col min="6402" max="6402" width="12.42578125" style="76" customWidth="1"/>
    <col min="6403" max="6403" width="11.28515625" style="76" customWidth="1"/>
    <col min="6404" max="6405" width="10" style="76" customWidth="1"/>
    <col min="6406" max="6406" width="11" style="76" customWidth="1"/>
    <col min="6407" max="6407" width="11.42578125" style="76" customWidth="1"/>
    <col min="6408" max="6408" width="10.140625" style="76" customWidth="1"/>
    <col min="6409" max="6409" width="7.7109375" style="76" customWidth="1"/>
    <col min="6410" max="6410" width="16.7109375" style="76" customWidth="1"/>
    <col min="6411" max="6411" width="11" style="76" customWidth="1"/>
    <col min="6412" max="6656" width="9.140625" style="76"/>
    <col min="6657" max="6657" width="4" style="76" customWidth="1"/>
    <col min="6658" max="6658" width="12.42578125" style="76" customWidth="1"/>
    <col min="6659" max="6659" width="11.28515625" style="76" customWidth="1"/>
    <col min="6660" max="6661" width="10" style="76" customWidth="1"/>
    <col min="6662" max="6662" width="11" style="76" customWidth="1"/>
    <col min="6663" max="6663" width="11.42578125" style="76" customWidth="1"/>
    <col min="6664" max="6664" width="10.140625" style="76" customWidth="1"/>
    <col min="6665" max="6665" width="7.7109375" style="76" customWidth="1"/>
    <col min="6666" max="6666" width="16.7109375" style="76" customWidth="1"/>
    <col min="6667" max="6667" width="11" style="76" customWidth="1"/>
    <col min="6668" max="6912" width="9.140625" style="76"/>
    <col min="6913" max="6913" width="4" style="76" customWidth="1"/>
    <col min="6914" max="6914" width="12.42578125" style="76" customWidth="1"/>
    <col min="6915" max="6915" width="11.28515625" style="76" customWidth="1"/>
    <col min="6916" max="6917" width="10" style="76" customWidth="1"/>
    <col min="6918" max="6918" width="11" style="76" customWidth="1"/>
    <col min="6919" max="6919" width="11.42578125" style="76" customWidth="1"/>
    <col min="6920" max="6920" width="10.140625" style="76" customWidth="1"/>
    <col min="6921" max="6921" width="7.7109375" style="76" customWidth="1"/>
    <col min="6922" max="6922" width="16.7109375" style="76" customWidth="1"/>
    <col min="6923" max="6923" width="11" style="76" customWidth="1"/>
    <col min="6924" max="7168" width="9.140625" style="76"/>
    <col min="7169" max="7169" width="4" style="76" customWidth="1"/>
    <col min="7170" max="7170" width="12.42578125" style="76" customWidth="1"/>
    <col min="7171" max="7171" width="11.28515625" style="76" customWidth="1"/>
    <col min="7172" max="7173" width="10" style="76" customWidth="1"/>
    <col min="7174" max="7174" width="11" style="76" customWidth="1"/>
    <col min="7175" max="7175" width="11.42578125" style="76" customWidth="1"/>
    <col min="7176" max="7176" width="10.140625" style="76" customWidth="1"/>
    <col min="7177" max="7177" width="7.7109375" style="76" customWidth="1"/>
    <col min="7178" max="7178" width="16.7109375" style="76" customWidth="1"/>
    <col min="7179" max="7179" width="11" style="76" customWidth="1"/>
    <col min="7180" max="7424" width="9.140625" style="76"/>
    <col min="7425" max="7425" width="4" style="76" customWidth="1"/>
    <col min="7426" max="7426" width="12.42578125" style="76" customWidth="1"/>
    <col min="7427" max="7427" width="11.28515625" style="76" customWidth="1"/>
    <col min="7428" max="7429" width="10" style="76" customWidth="1"/>
    <col min="7430" max="7430" width="11" style="76" customWidth="1"/>
    <col min="7431" max="7431" width="11.42578125" style="76" customWidth="1"/>
    <col min="7432" max="7432" width="10.140625" style="76" customWidth="1"/>
    <col min="7433" max="7433" width="7.7109375" style="76" customWidth="1"/>
    <col min="7434" max="7434" width="16.7109375" style="76" customWidth="1"/>
    <col min="7435" max="7435" width="11" style="76" customWidth="1"/>
    <col min="7436" max="7680" width="9.140625" style="76"/>
    <col min="7681" max="7681" width="4" style="76" customWidth="1"/>
    <col min="7682" max="7682" width="12.42578125" style="76" customWidth="1"/>
    <col min="7683" max="7683" width="11.28515625" style="76" customWidth="1"/>
    <col min="7684" max="7685" width="10" style="76" customWidth="1"/>
    <col min="7686" max="7686" width="11" style="76" customWidth="1"/>
    <col min="7687" max="7687" width="11.42578125" style="76" customWidth="1"/>
    <col min="7688" max="7688" width="10.140625" style="76" customWidth="1"/>
    <col min="7689" max="7689" width="7.7109375" style="76" customWidth="1"/>
    <col min="7690" max="7690" width="16.7109375" style="76" customWidth="1"/>
    <col min="7691" max="7691" width="11" style="76" customWidth="1"/>
    <col min="7692" max="7936" width="9.140625" style="76"/>
    <col min="7937" max="7937" width="4" style="76" customWidth="1"/>
    <col min="7938" max="7938" width="12.42578125" style="76" customWidth="1"/>
    <col min="7939" max="7939" width="11.28515625" style="76" customWidth="1"/>
    <col min="7940" max="7941" width="10" style="76" customWidth="1"/>
    <col min="7942" max="7942" width="11" style="76" customWidth="1"/>
    <col min="7943" max="7943" width="11.42578125" style="76" customWidth="1"/>
    <col min="7944" max="7944" width="10.140625" style="76" customWidth="1"/>
    <col min="7945" max="7945" width="7.7109375" style="76" customWidth="1"/>
    <col min="7946" max="7946" width="16.7109375" style="76" customWidth="1"/>
    <col min="7947" max="7947" width="11" style="76" customWidth="1"/>
    <col min="7948" max="8192" width="9.140625" style="76"/>
    <col min="8193" max="8193" width="4" style="76" customWidth="1"/>
    <col min="8194" max="8194" width="12.42578125" style="76" customWidth="1"/>
    <col min="8195" max="8195" width="11.28515625" style="76" customWidth="1"/>
    <col min="8196" max="8197" width="10" style="76" customWidth="1"/>
    <col min="8198" max="8198" width="11" style="76" customWidth="1"/>
    <col min="8199" max="8199" width="11.42578125" style="76" customWidth="1"/>
    <col min="8200" max="8200" width="10.140625" style="76" customWidth="1"/>
    <col min="8201" max="8201" width="7.7109375" style="76" customWidth="1"/>
    <col min="8202" max="8202" width="16.7109375" style="76" customWidth="1"/>
    <col min="8203" max="8203" width="11" style="76" customWidth="1"/>
    <col min="8204" max="8448" width="9.140625" style="76"/>
    <col min="8449" max="8449" width="4" style="76" customWidth="1"/>
    <col min="8450" max="8450" width="12.42578125" style="76" customWidth="1"/>
    <col min="8451" max="8451" width="11.28515625" style="76" customWidth="1"/>
    <col min="8452" max="8453" width="10" style="76" customWidth="1"/>
    <col min="8454" max="8454" width="11" style="76" customWidth="1"/>
    <col min="8455" max="8455" width="11.42578125" style="76" customWidth="1"/>
    <col min="8456" max="8456" width="10.140625" style="76" customWidth="1"/>
    <col min="8457" max="8457" width="7.7109375" style="76" customWidth="1"/>
    <col min="8458" max="8458" width="16.7109375" style="76" customWidth="1"/>
    <col min="8459" max="8459" width="11" style="76" customWidth="1"/>
    <col min="8460" max="8704" width="9.140625" style="76"/>
    <col min="8705" max="8705" width="4" style="76" customWidth="1"/>
    <col min="8706" max="8706" width="12.42578125" style="76" customWidth="1"/>
    <col min="8707" max="8707" width="11.28515625" style="76" customWidth="1"/>
    <col min="8708" max="8709" width="10" style="76" customWidth="1"/>
    <col min="8710" max="8710" width="11" style="76" customWidth="1"/>
    <col min="8711" max="8711" width="11.42578125" style="76" customWidth="1"/>
    <col min="8712" max="8712" width="10.140625" style="76" customWidth="1"/>
    <col min="8713" max="8713" width="7.7109375" style="76" customWidth="1"/>
    <col min="8714" max="8714" width="16.7109375" style="76" customWidth="1"/>
    <col min="8715" max="8715" width="11" style="76" customWidth="1"/>
    <col min="8716" max="8960" width="9.140625" style="76"/>
    <col min="8961" max="8961" width="4" style="76" customWidth="1"/>
    <col min="8962" max="8962" width="12.42578125" style="76" customWidth="1"/>
    <col min="8963" max="8963" width="11.28515625" style="76" customWidth="1"/>
    <col min="8964" max="8965" width="10" style="76" customWidth="1"/>
    <col min="8966" max="8966" width="11" style="76" customWidth="1"/>
    <col min="8967" max="8967" width="11.42578125" style="76" customWidth="1"/>
    <col min="8968" max="8968" width="10.140625" style="76" customWidth="1"/>
    <col min="8969" max="8969" width="7.7109375" style="76" customWidth="1"/>
    <col min="8970" max="8970" width="16.7109375" style="76" customWidth="1"/>
    <col min="8971" max="8971" width="11" style="76" customWidth="1"/>
    <col min="8972" max="9216" width="9.140625" style="76"/>
    <col min="9217" max="9217" width="4" style="76" customWidth="1"/>
    <col min="9218" max="9218" width="12.42578125" style="76" customWidth="1"/>
    <col min="9219" max="9219" width="11.28515625" style="76" customWidth="1"/>
    <col min="9220" max="9221" width="10" style="76" customWidth="1"/>
    <col min="9222" max="9222" width="11" style="76" customWidth="1"/>
    <col min="9223" max="9223" width="11.42578125" style="76" customWidth="1"/>
    <col min="9224" max="9224" width="10.140625" style="76" customWidth="1"/>
    <col min="9225" max="9225" width="7.7109375" style="76" customWidth="1"/>
    <col min="9226" max="9226" width="16.7109375" style="76" customWidth="1"/>
    <col min="9227" max="9227" width="11" style="76" customWidth="1"/>
    <col min="9228" max="9472" width="9.140625" style="76"/>
    <col min="9473" max="9473" width="4" style="76" customWidth="1"/>
    <col min="9474" max="9474" width="12.42578125" style="76" customWidth="1"/>
    <col min="9475" max="9475" width="11.28515625" style="76" customWidth="1"/>
    <col min="9476" max="9477" width="10" style="76" customWidth="1"/>
    <col min="9478" max="9478" width="11" style="76" customWidth="1"/>
    <col min="9479" max="9479" width="11.42578125" style="76" customWidth="1"/>
    <col min="9480" max="9480" width="10.140625" style="76" customWidth="1"/>
    <col min="9481" max="9481" width="7.7109375" style="76" customWidth="1"/>
    <col min="9482" max="9482" width="16.7109375" style="76" customWidth="1"/>
    <col min="9483" max="9483" width="11" style="76" customWidth="1"/>
    <col min="9484" max="9728" width="9.140625" style="76"/>
    <col min="9729" max="9729" width="4" style="76" customWidth="1"/>
    <col min="9730" max="9730" width="12.42578125" style="76" customWidth="1"/>
    <col min="9731" max="9731" width="11.28515625" style="76" customWidth="1"/>
    <col min="9732" max="9733" width="10" style="76" customWidth="1"/>
    <col min="9734" max="9734" width="11" style="76" customWidth="1"/>
    <col min="9735" max="9735" width="11.42578125" style="76" customWidth="1"/>
    <col min="9736" max="9736" width="10.140625" style="76" customWidth="1"/>
    <col min="9737" max="9737" width="7.7109375" style="76" customWidth="1"/>
    <col min="9738" max="9738" width="16.7109375" style="76" customWidth="1"/>
    <col min="9739" max="9739" width="11" style="76" customWidth="1"/>
    <col min="9740" max="9984" width="9.140625" style="76"/>
    <col min="9985" max="9985" width="4" style="76" customWidth="1"/>
    <col min="9986" max="9986" width="12.42578125" style="76" customWidth="1"/>
    <col min="9987" max="9987" width="11.28515625" style="76" customWidth="1"/>
    <col min="9988" max="9989" width="10" style="76" customWidth="1"/>
    <col min="9990" max="9990" width="11" style="76" customWidth="1"/>
    <col min="9991" max="9991" width="11.42578125" style="76" customWidth="1"/>
    <col min="9992" max="9992" width="10.140625" style="76" customWidth="1"/>
    <col min="9993" max="9993" width="7.7109375" style="76" customWidth="1"/>
    <col min="9994" max="9994" width="16.7109375" style="76" customWidth="1"/>
    <col min="9995" max="9995" width="11" style="76" customWidth="1"/>
    <col min="9996" max="10240" width="9.140625" style="76"/>
    <col min="10241" max="10241" width="4" style="76" customWidth="1"/>
    <col min="10242" max="10242" width="12.42578125" style="76" customWidth="1"/>
    <col min="10243" max="10243" width="11.28515625" style="76" customWidth="1"/>
    <col min="10244" max="10245" width="10" style="76" customWidth="1"/>
    <col min="10246" max="10246" width="11" style="76" customWidth="1"/>
    <col min="10247" max="10247" width="11.42578125" style="76" customWidth="1"/>
    <col min="10248" max="10248" width="10.140625" style="76" customWidth="1"/>
    <col min="10249" max="10249" width="7.7109375" style="76" customWidth="1"/>
    <col min="10250" max="10250" width="16.7109375" style="76" customWidth="1"/>
    <col min="10251" max="10251" width="11" style="76" customWidth="1"/>
    <col min="10252" max="10496" width="9.140625" style="76"/>
    <col min="10497" max="10497" width="4" style="76" customWidth="1"/>
    <col min="10498" max="10498" width="12.42578125" style="76" customWidth="1"/>
    <col min="10499" max="10499" width="11.28515625" style="76" customWidth="1"/>
    <col min="10500" max="10501" width="10" style="76" customWidth="1"/>
    <col min="10502" max="10502" width="11" style="76" customWidth="1"/>
    <col min="10503" max="10503" width="11.42578125" style="76" customWidth="1"/>
    <col min="10504" max="10504" width="10.140625" style="76" customWidth="1"/>
    <col min="10505" max="10505" width="7.7109375" style="76" customWidth="1"/>
    <col min="10506" max="10506" width="16.7109375" style="76" customWidth="1"/>
    <col min="10507" max="10507" width="11" style="76" customWidth="1"/>
    <col min="10508" max="10752" width="9.140625" style="76"/>
    <col min="10753" max="10753" width="4" style="76" customWidth="1"/>
    <col min="10754" max="10754" width="12.42578125" style="76" customWidth="1"/>
    <col min="10755" max="10755" width="11.28515625" style="76" customWidth="1"/>
    <col min="10756" max="10757" width="10" style="76" customWidth="1"/>
    <col min="10758" max="10758" width="11" style="76" customWidth="1"/>
    <col min="10759" max="10759" width="11.42578125" style="76" customWidth="1"/>
    <col min="10760" max="10760" width="10.140625" style="76" customWidth="1"/>
    <col min="10761" max="10761" width="7.7109375" style="76" customWidth="1"/>
    <col min="10762" max="10762" width="16.7109375" style="76" customWidth="1"/>
    <col min="10763" max="10763" width="11" style="76" customWidth="1"/>
    <col min="10764" max="11008" width="9.140625" style="76"/>
    <col min="11009" max="11009" width="4" style="76" customWidth="1"/>
    <col min="11010" max="11010" width="12.42578125" style="76" customWidth="1"/>
    <col min="11011" max="11011" width="11.28515625" style="76" customWidth="1"/>
    <col min="11012" max="11013" width="10" style="76" customWidth="1"/>
    <col min="11014" max="11014" width="11" style="76" customWidth="1"/>
    <col min="11015" max="11015" width="11.42578125" style="76" customWidth="1"/>
    <col min="11016" max="11016" width="10.140625" style="76" customWidth="1"/>
    <col min="11017" max="11017" width="7.7109375" style="76" customWidth="1"/>
    <col min="11018" max="11018" width="16.7109375" style="76" customWidth="1"/>
    <col min="11019" max="11019" width="11" style="76" customWidth="1"/>
    <col min="11020" max="11264" width="9.140625" style="76"/>
    <col min="11265" max="11265" width="4" style="76" customWidth="1"/>
    <col min="11266" max="11266" width="12.42578125" style="76" customWidth="1"/>
    <col min="11267" max="11267" width="11.28515625" style="76" customWidth="1"/>
    <col min="11268" max="11269" width="10" style="76" customWidth="1"/>
    <col min="11270" max="11270" width="11" style="76" customWidth="1"/>
    <col min="11271" max="11271" width="11.42578125" style="76" customWidth="1"/>
    <col min="11272" max="11272" width="10.140625" style="76" customWidth="1"/>
    <col min="11273" max="11273" width="7.7109375" style="76" customWidth="1"/>
    <col min="11274" max="11274" width="16.7109375" style="76" customWidth="1"/>
    <col min="11275" max="11275" width="11" style="76" customWidth="1"/>
    <col min="11276" max="11520" width="9.140625" style="76"/>
    <col min="11521" max="11521" width="4" style="76" customWidth="1"/>
    <col min="11522" max="11522" width="12.42578125" style="76" customWidth="1"/>
    <col min="11523" max="11523" width="11.28515625" style="76" customWidth="1"/>
    <col min="11524" max="11525" width="10" style="76" customWidth="1"/>
    <col min="11526" max="11526" width="11" style="76" customWidth="1"/>
    <col min="11527" max="11527" width="11.42578125" style="76" customWidth="1"/>
    <col min="11528" max="11528" width="10.140625" style="76" customWidth="1"/>
    <col min="11529" max="11529" width="7.7109375" style="76" customWidth="1"/>
    <col min="11530" max="11530" width="16.7109375" style="76" customWidth="1"/>
    <col min="11531" max="11531" width="11" style="76" customWidth="1"/>
    <col min="11532" max="11776" width="9.140625" style="76"/>
    <col min="11777" max="11777" width="4" style="76" customWidth="1"/>
    <col min="11778" max="11778" width="12.42578125" style="76" customWidth="1"/>
    <col min="11779" max="11779" width="11.28515625" style="76" customWidth="1"/>
    <col min="11780" max="11781" width="10" style="76" customWidth="1"/>
    <col min="11782" max="11782" width="11" style="76" customWidth="1"/>
    <col min="11783" max="11783" width="11.42578125" style="76" customWidth="1"/>
    <col min="11784" max="11784" width="10.140625" style="76" customWidth="1"/>
    <col min="11785" max="11785" width="7.7109375" style="76" customWidth="1"/>
    <col min="11786" max="11786" width="16.7109375" style="76" customWidth="1"/>
    <col min="11787" max="11787" width="11" style="76" customWidth="1"/>
    <col min="11788" max="12032" width="9.140625" style="76"/>
    <col min="12033" max="12033" width="4" style="76" customWidth="1"/>
    <col min="12034" max="12034" width="12.42578125" style="76" customWidth="1"/>
    <col min="12035" max="12035" width="11.28515625" style="76" customWidth="1"/>
    <col min="12036" max="12037" width="10" style="76" customWidth="1"/>
    <col min="12038" max="12038" width="11" style="76" customWidth="1"/>
    <col min="12039" max="12039" width="11.42578125" style="76" customWidth="1"/>
    <col min="12040" max="12040" width="10.140625" style="76" customWidth="1"/>
    <col min="12041" max="12041" width="7.7109375" style="76" customWidth="1"/>
    <col min="12042" max="12042" width="16.7109375" style="76" customWidth="1"/>
    <col min="12043" max="12043" width="11" style="76" customWidth="1"/>
    <col min="12044" max="12288" width="9.140625" style="76"/>
    <col min="12289" max="12289" width="4" style="76" customWidth="1"/>
    <col min="12290" max="12290" width="12.42578125" style="76" customWidth="1"/>
    <col min="12291" max="12291" width="11.28515625" style="76" customWidth="1"/>
    <col min="12292" max="12293" width="10" style="76" customWidth="1"/>
    <col min="12294" max="12294" width="11" style="76" customWidth="1"/>
    <col min="12295" max="12295" width="11.42578125" style="76" customWidth="1"/>
    <col min="12296" max="12296" width="10.140625" style="76" customWidth="1"/>
    <col min="12297" max="12297" width="7.7109375" style="76" customWidth="1"/>
    <col min="12298" max="12298" width="16.7109375" style="76" customWidth="1"/>
    <col min="12299" max="12299" width="11" style="76" customWidth="1"/>
    <col min="12300" max="12544" width="9.140625" style="76"/>
    <col min="12545" max="12545" width="4" style="76" customWidth="1"/>
    <col min="12546" max="12546" width="12.42578125" style="76" customWidth="1"/>
    <col min="12547" max="12547" width="11.28515625" style="76" customWidth="1"/>
    <col min="12548" max="12549" width="10" style="76" customWidth="1"/>
    <col min="12550" max="12550" width="11" style="76" customWidth="1"/>
    <col min="12551" max="12551" width="11.42578125" style="76" customWidth="1"/>
    <col min="12552" max="12552" width="10.140625" style="76" customWidth="1"/>
    <col min="12553" max="12553" width="7.7109375" style="76" customWidth="1"/>
    <col min="12554" max="12554" width="16.7109375" style="76" customWidth="1"/>
    <col min="12555" max="12555" width="11" style="76" customWidth="1"/>
    <col min="12556" max="12800" width="9.140625" style="76"/>
    <col min="12801" max="12801" width="4" style="76" customWidth="1"/>
    <col min="12802" max="12802" width="12.42578125" style="76" customWidth="1"/>
    <col min="12803" max="12803" width="11.28515625" style="76" customWidth="1"/>
    <col min="12804" max="12805" width="10" style="76" customWidth="1"/>
    <col min="12806" max="12806" width="11" style="76" customWidth="1"/>
    <col min="12807" max="12807" width="11.42578125" style="76" customWidth="1"/>
    <col min="12808" max="12808" width="10.140625" style="76" customWidth="1"/>
    <col min="12809" max="12809" width="7.7109375" style="76" customWidth="1"/>
    <col min="12810" max="12810" width="16.7109375" style="76" customWidth="1"/>
    <col min="12811" max="12811" width="11" style="76" customWidth="1"/>
    <col min="12812" max="13056" width="9.140625" style="76"/>
    <col min="13057" max="13057" width="4" style="76" customWidth="1"/>
    <col min="13058" max="13058" width="12.42578125" style="76" customWidth="1"/>
    <col min="13059" max="13059" width="11.28515625" style="76" customWidth="1"/>
    <col min="13060" max="13061" width="10" style="76" customWidth="1"/>
    <col min="13062" max="13062" width="11" style="76" customWidth="1"/>
    <col min="13063" max="13063" width="11.42578125" style="76" customWidth="1"/>
    <col min="13064" max="13064" width="10.140625" style="76" customWidth="1"/>
    <col min="13065" max="13065" width="7.7109375" style="76" customWidth="1"/>
    <col min="13066" max="13066" width="16.7109375" style="76" customWidth="1"/>
    <col min="13067" max="13067" width="11" style="76" customWidth="1"/>
    <col min="13068" max="13312" width="9.140625" style="76"/>
    <col min="13313" max="13313" width="4" style="76" customWidth="1"/>
    <col min="13314" max="13314" width="12.42578125" style="76" customWidth="1"/>
    <col min="13315" max="13315" width="11.28515625" style="76" customWidth="1"/>
    <col min="13316" max="13317" width="10" style="76" customWidth="1"/>
    <col min="13318" max="13318" width="11" style="76" customWidth="1"/>
    <col min="13319" max="13319" width="11.42578125" style="76" customWidth="1"/>
    <col min="13320" max="13320" width="10.140625" style="76" customWidth="1"/>
    <col min="13321" max="13321" width="7.7109375" style="76" customWidth="1"/>
    <col min="13322" max="13322" width="16.7109375" style="76" customWidth="1"/>
    <col min="13323" max="13323" width="11" style="76" customWidth="1"/>
    <col min="13324" max="13568" width="9.140625" style="76"/>
    <col min="13569" max="13569" width="4" style="76" customWidth="1"/>
    <col min="13570" max="13570" width="12.42578125" style="76" customWidth="1"/>
    <col min="13571" max="13571" width="11.28515625" style="76" customWidth="1"/>
    <col min="13572" max="13573" width="10" style="76" customWidth="1"/>
    <col min="13574" max="13574" width="11" style="76" customWidth="1"/>
    <col min="13575" max="13575" width="11.42578125" style="76" customWidth="1"/>
    <col min="13576" max="13576" width="10.140625" style="76" customWidth="1"/>
    <col min="13577" max="13577" width="7.7109375" style="76" customWidth="1"/>
    <col min="13578" max="13578" width="16.7109375" style="76" customWidth="1"/>
    <col min="13579" max="13579" width="11" style="76" customWidth="1"/>
    <col min="13580" max="13824" width="9.140625" style="76"/>
    <col min="13825" max="13825" width="4" style="76" customWidth="1"/>
    <col min="13826" max="13826" width="12.42578125" style="76" customWidth="1"/>
    <col min="13827" max="13827" width="11.28515625" style="76" customWidth="1"/>
    <col min="13828" max="13829" width="10" style="76" customWidth="1"/>
    <col min="13830" max="13830" width="11" style="76" customWidth="1"/>
    <col min="13831" max="13831" width="11.42578125" style="76" customWidth="1"/>
    <col min="13832" max="13832" width="10.140625" style="76" customWidth="1"/>
    <col min="13833" max="13833" width="7.7109375" style="76" customWidth="1"/>
    <col min="13834" max="13834" width="16.7109375" style="76" customWidth="1"/>
    <col min="13835" max="13835" width="11" style="76" customWidth="1"/>
    <col min="13836" max="14080" width="9.140625" style="76"/>
    <col min="14081" max="14081" width="4" style="76" customWidth="1"/>
    <col min="14082" max="14082" width="12.42578125" style="76" customWidth="1"/>
    <col min="14083" max="14083" width="11.28515625" style="76" customWidth="1"/>
    <col min="14084" max="14085" width="10" style="76" customWidth="1"/>
    <col min="14086" max="14086" width="11" style="76" customWidth="1"/>
    <col min="14087" max="14087" width="11.42578125" style="76" customWidth="1"/>
    <col min="14088" max="14088" width="10.140625" style="76" customWidth="1"/>
    <col min="14089" max="14089" width="7.7109375" style="76" customWidth="1"/>
    <col min="14090" max="14090" width="16.7109375" style="76" customWidth="1"/>
    <col min="14091" max="14091" width="11" style="76" customWidth="1"/>
    <col min="14092" max="14336" width="9.140625" style="76"/>
    <col min="14337" max="14337" width="4" style="76" customWidth="1"/>
    <col min="14338" max="14338" width="12.42578125" style="76" customWidth="1"/>
    <col min="14339" max="14339" width="11.28515625" style="76" customWidth="1"/>
    <col min="14340" max="14341" width="10" style="76" customWidth="1"/>
    <col min="14342" max="14342" width="11" style="76" customWidth="1"/>
    <col min="14343" max="14343" width="11.42578125" style="76" customWidth="1"/>
    <col min="14344" max="14344" width="10.140625" style="76" customWidth="1"/>
    <col min="14345" max="14345" width="7.7109375" style="76" customWidth="1"/>
    <col min="14346" max="14346" width="16.7109375" style="76" customWidth="1"/>
    <col min="14347" max="14347" width="11" style="76" customWidth="1"/>
    <col min="14348" max="14592" width="9.140625" style="76"/>
    <col min="14593" max="14593" width="4" style="76" customWidth="1"/>
    <col min="14594" max="14594" width="12.42578125" style="76" customWidth="1"/>
    <col min="14595" max="14595" width="11.28515625" style="76" customWidth="1"/>
    <col min="14596" max="14597" width="10" style="76" customWidth="1"/>
    <col min="14598" max="14598" width="11" style="76" customWidth="1"/>
    <col min="14599" max="14599" width="11.42578125" style="76" customWidth="1"/>
    <col min="14600" max="14600" width="10.140625" style="76" customWidth="1"/>
    <col min="14601" max="14601" width="7.7109375" style="76" customWidth="1"/>
    <col min="14602" max="14602" width="16.7109375" style="76" customWidth="1"/>
    <col min="14603" max="14603" width="11" style="76" customWidth="1"/>
    <col min="14604" max="14848" width="9.140625" style="76"/>
    <col min="14849" max="14849" width="4" style="76" customWidth="1"/>
    <col min="14850" max="14850" width="12.42578125" style="76" customWidth="1"/>
    <col min="14851" max="14851" width="11.28515625" style="76" customWidth="1"/>
    <col min="14852" max="14853" width="10" style="76" customWidth="1"/>
    <col min="14854" max="14854" width="11" style="76" customWidth="1"/>
    <col min="14855" max="14855" width="11.42578125" style="76" customWidth="1"/>
    <col min="14856" max="14856" width="10.140625" style="76" customWidth="1"/>
    <col min="14857" max="14857" width="7.7109375" style="76" customWidth="1"/>
    <col min="14858" max="14858" width="16.7109375" style="76" customWidth="1"/>
    <col min="14859" max="14859" width="11" style="76" customWidth="1"/>
    <col min="14860" max="15104" width="9.140625" style="76"/>
    <col min="15105" max="15105" width="4" style="76" customWidth="1"/>
    <col min="15106" max="15106" width="12.42578125" style="76" customWidth="1"/>
    <col min="15107" max="15107" width="11.28515625" style="76" customWidth="1"/>
    <col min="15108" max="15109" width="10" style="76" customWidth="1"/>
    <col min="15110" max="15110" width="11" style="76" customWidth="1"/>
    <col min="15111" max="15111" width="11.42578125" style="76" customWidth="1"/>
    <col min="15112" max="15112" width="10.140625" style="76" customWidth="1"/>
    <col min="15113" max="15113" width="7.7109375" style="76" customWidth="1"/>
    <col min="15114" max="15114" width="16.7109375" style="76" customWidth="1"/>
    <col min="15115" max="15115" width="11" style="76" customWidth="1"/>
    <col min="15116" max="15360" width="9.140625" style="76"/>
    <col min="15361" max="15361" width="4" style="76" customWidth="1"/>
    <col min="15362" max="15362" width="12.42578125" style="76" customWidth="1"/>
    <col min="15363" max="15363" width="11.28515625" style="76" customWidth="1"/>
    <col min="15364" max="15365" width="10" style="76" customWidth="1"/>
    <col min="15366" max="15366" width="11" style="76" customWidth="1"/>
    <col min="15367" max="15367" width="11.42578125" style="76" customWidth="1"/>
    <col min="15368" max="15368" width="10.140625" style="76" customWidth="1"/>
    <col min="15369" max="15369" width="7.7109375" style="76" customWidth="1"/>
    <col min="15370" max="15370" width="16.7109375" style="76" customWidth="1"/>
    <col min="15371" max="15371" width="11" style="76" customWidth="1"/>
    <col min="15372" max="15616" width="9.140625" style="76"/>
    <col min="15617" max="15617" width="4" style="76" customWidth="1"/>
    <col min="15618" max="15618" width="12.42578125" style="76" customWidth="1"/>
    <col min="15619" max="15619" width="11.28515625" style="76" customWidth="1"/>
    <col min="15620" max="15621" width="10" style="76" customWidth="1"/>
    <col min="15622" max="15622" width="11" style="76" customWidth="1"/>
    <col min="15623" max="15623" width="11.42578125" style="76" customWidth="1"/>
    <col min="15624" max="15624" width="10.140625" style="76" customWidth="1"/>
    <col min="15625" max="15625" width="7.7109375" style="76" customWidth="1"/>
    <col min="15626" max="15626" width="16.7109375" style="76" customWidth="1"/>
    <col min="15627" max="15627" width="11" style="76" customWidth="1"/>
    <col min="15628" max="15872" width="9.140625" style="76"/>
    <col min="15873" max="15873" width="4" style="76" customWidth="1"/>
    <col min="15874" max="15874" width="12.42578125" style="76" customWidth="1"/>
    <col min="15875" max="15875" width="11.28515625" style="76" customWidth="1"/>
    <col min="15876" max="15877" width="10" style="76" customWidth="1"/>
    <col min="15878" max="15878" width="11" style="76" customWidth="1"/>
    <col min="15879" max="15879" width="11.42578125" style="76" customWidth="1"/>
    <col min="15880" max="15880" width="10.140625" style="76" customWidth="1"/>
    <col min="15881" max="15881" width="7.7109375" style="76" customWidth="1"/>
    <col min="15882" max="15882" width="16.7109375" style="76" customWidth="1"/>
    <col min="15883" max="15883" width="11" style="76" customWidth="1"/>
    <col min="15884" max="16128" width="9.140625" style="76"/>
    <col min="16129" max="16129" width="4" style="76" customWidth="1"/>
    <col min="16130" max="16130" width="12.42578125" style="76" customWidth="1"/>
    <col min="16131" max="16131" width="11.28515625" style="76" customWidth="1"/>
    <col min="16132" max="16133" width="10" style="76" customWidth="1"/>
    <col min="16134" max="16134" width="11" style="76" customWidth="1"/>
    <col min="16135" max="16135" width="11.42578125" style="76" customWidth="1"/>
    <col min="16136" max="16136" width="10.140625" style="76" customWidth="1"/>
    <col min="16137" max="16137" width="7.7109375" style="76" customWidth="1"/>
    <col min="16138" max="16138" width="16.7109375" style="76" customWidth="1"/>
    <col min="16139" max="16139" width="11" style="76" customWidth="1"/>
    <col min="16140" max="16384" width="9.140625" style="76"/>
  </cols>
  <sheetData>
    <row r="1" spans="1:10" ht="13.9" customHeight="1" x14ac:dyDescent="0.25">
      <c r="A1" s="228">
        <v>1</v>
      </c>
      <c r="B1" s="229" t="s">
        <v>236</v>
      </c>
    </row>
    <row r="2" spans="1:10" ht="13.9" customHeight="1" x14ac:dyDescent="0.25">
      <c r="B2" s="229" t="s">
        <v>237</v>
      </c>
    </row>
    <row r="3" spans="1:10" ht="13.9" customHeight="1" x14ac:dyDescent="0.25">
      <c r="B3" s="229"/>
      <c r="C3" s="233" t="s">
        <v>238</v>
      </c>
    </row>
    <row r="4" spans="1:10" ht="13.9" customHeight="1" x14ac:dyDescent="0.25">
      <c r="B4" s="234" t="s">
        <v>239</v>
      </c>
    </row>
    <row r="5" spans="1:10" ht="13.9" customHeight="1" x14ac:dyDescent="0.25">
      <c r="B5" s="229" t="s">
        <v>240</v>
      </c>
    </row>
    <row r="6" spans="1:10" ht="13.9" customHeight="1" x14ac:dyDescent="0.25">
      <c r="B6" s="229" t="s">
        <v>241</v>
      </c>
    </row>
    <row r="7" spans="1:10" ht="13.9" customHeight="1" x14ac:dyDescent="0.25">
      <c r="B7" s="229" t="s">
        <v>242</v>
      </c>
    </row>
    <row r="8" spans="1:10" ht="13.9" customHeight="1" x14ac:dyDescent="0.25">
      <c r="B8" s="235" t="s">
        <v>243</v>
      </c>
    </row>
    <row r="9" spans="1:10" ht="13.9" customHeight="1" x14ac:dyDescent="0.25">
      <c r="B9" s="235" t="s">
        <v>244</v>
      </c>
    </row>
    <row r="10" spans="1:10" s="242" customFormat="1" ht="13.9" customHeight="1" x14ac:dyDescent="0.25">
      <c r="A10" s="236"/>
      <c r="B10" s="237" t="s">
        <v>245</v>
      </c>
      <c r="C10" s="238" t="s">
        <v>246</v>
      </c>
      <c r="D10" s="237">
        <v>500</v>
      </c>
      <c r="E10" s="238" t="s">
        <v>247</v>
      </c>
      <c r="F10" s="237">
        <v>800</v>
      </c>
      <c r="G10" s="238" t="s">
        <v>248</v>
      </c>
      <c r="H10" s="239">
        <v>1500</v>
      </c>
      <c r="I10" s="240"/>
      <c r="J10" s="241"/>
    </row>
    <row r="11" spans="1:10" ht="4.9000000000000004" customHeight="1" thickBot="1" x14ac:dyDescent="0.3">
      <c r="B11" s="237"/>
      <c r="C11" s="238"/>
      <c r="D11" s="237"/>
      <c r="E11" s="238"/>
      <c r="F11" s="237"/>
      <c r="G11" s="238"/>
      <c r="H11" s="239"/>
    </row>
    <row r="12" spans="1:10" s="230" customFormat="1" ht="18" customHeight="1" x14ac:dyDescent="0.25">
      <c r="A12" s="243"/>
      <c r="B12" s="336" t="s">
        <v>56</v>
      </c>
      <c r="C12" s="244" t="s">
        <v>249</v>
      </c>
      <c r="D12" s="371" t="s">
        <v>250</v>
      </c>
      <c r="E12" s="372"/>
      <c r="F12" s="373" t="s">
        <v>251</v>
      </c>
      <c r="G12" s="374"/>
      <c r="H12" s="372"/>
      <c r="J12" s="231"/>
    </row>
    <row r="13" spans="1:10" s="230" customFormat="1" ht="18" customHeight="1" thickBot="1" x14ac:dyDescent="0.3">
      <c r="A13" s="243"/>
      <c r="B13" s="337" t="s">
        <v>334</v>
      </c>
      <c r="C13" s="246" t="s">
        <v>252</v>
      </c>
      <c r="D13" s="245" t="s">
        <v>253</v>
      </c>
      <c r="E13" s="247" t="s">
        <v>254</v>
      </c>
      <c r="F13" s="248" t="s">
        <v>255</v>
      </c>
      <c r="G13" s="249" t="s">
        <v>157</v>
      </c>
      <c r="H13" s="247" t="s">
        <v>256</v>
      </c>
      <c r="J13" s="231"/>
    </row>
    <row r="14" spans="1:10" s="230" customFormat="1" ht="18" customHeight="1" x14ac:dyDescent="0.25">
      <c r="A14" s="243"/>
      <c r="B14" s="250" t="s">
        <v>257</v>
      </c>
      <c r="C14" s="251">
        <v>100</v>
      </c>
      <c r="D14" s="252">
        <v>10</v>
      </c>
      <c r="E14" s="253">
        <v>7</v>
      </c>
      <c r="F14" s="254"/>
      <c r="G14" s="255">
        <f>+E14*C14</f>
        <v>700</v>
      </c>
      <c r="H14" s="253"/>
      <c r="J14" s="231"/>
    </row>
    <row r="15" spans="1:10" s="230" customFormat="1" ht="18" customHeight="1" x14ac:dyDescent="0.25">
      <c r="A15" s="243"/>
      <c r="B15" s="256" t="s">
        <v>258</v>
      </c>
      <c r="C15" s="257">
        <v>100</v>
      </c>
      <c r="D15" s="258">
        <v>10</v>
      </c>
      <c r="E15" s="259">
        <v>15</v>
      </c>
      <c r="F15" s="260"/>
      <c r="G15" s="261"/>
      <c r="H15" s="259"/>
      <c r="J15" s="231"/>
    </row>
    <row r="16" spans="1:10" s="230" customFormat="1" ht="18" customHeight="1" thickBot="1" x14ac:dyDescent="0.25">
      <c r="A16" s="262"/>
      <c r="B16" s="263" t="s">
        <v>259</v>
      </c>
      <c r="C16" s="264">
        <v>100</v>
      </c>
      <c r="D16" s="265">
        <v>10</v>
      </c>
      <c r="E16" s="266">
        <v>25</v>
      </c>
      <c r="F16" s="267"/>
      <c r="G16" s="268"/>
      <c r="H16" s="266"/>
      <c r="J16" s="231"/>
    </row>
    <row r="17" spans="1:10" s="230" customFormat="1" ht="22.9" customHeight="1" x14ac:dyDescent="0.25">
      <c r="A17" s="243"/>
      <c r="E17" s="269"/>
      <c r="G17" s="270"/>
      <c r="J17" s="231"/>
    </row>
    <row r="18" spans="1:10" s="230" customFormat="1" ht="14.45" customHeight="1" x14ac:dyDescent="0.25">
      <c r="A18" s="243">
        <v>2</v>
      </c>
      <c r="B18" s="229" t="s">
        <v>260</v>
      </c>
      <c r="C18" s="271"/>
      <c r="D18" s="271"/>
      <c r="E18" s="271"/>
      <c r="F18" s="271"/>
      <c r="G18" s="270"/>
      <c r="J18" s="231"/>
    </row>
    <row r="19" spans="1:10" s="230" customFormat="1" ht="14.45" customHeight="1" x14ac:dyDescent="0.25">
      <c r="A19" s="243"/>
      <c r="B19" s="234" t="s">
        <v>261</v>
      </c>
      <c r="C19" s="271"/>
      <c r="D19" s="271"/>
      <c r="E19" s="271"/>
      <c r="F19" s="271"/>
      <c r="G19" s="270"/>
      <c r="J19" s="231"/>
    </row>
    <row r="20" spans="1:10" s="230" customFormat="1" ht="14.45" customHeight="1" x14ac:dyDescent="0.25">
      <c r="A20" s="272"/>
      <c r="B20" s="273" t="s">
        <v>262</v>
      </c>
      <c r="C20" s="274"/>
      <c r="D20" s="275"/>
      <c r="E20" s="271"/>
      <c r="F20" s="271"/>
      <c r="G20" s="270"/>
      <c r="J20" s="231"/>
    </row>
    <row r="21" spans="1:10" s="230" customFormat="1" ht="14.45" customHeight="1" x14ac:dyDescent="0.25">
      <c r="A21" s="272"/>
      <c r="B21" s="273" t="s">
        <v>263</v>
      </c>
      <c r="C21" s="274"/>
      <c r="D21" s="275"/>
      <c r="E21" s="271"/>
      <c r="F21" s="271"/>
      <c r="G21" s="270"/>
      <c r="J21" s="231"/>
    </row>
    <row r="22" spans="1:10" s="230" customFormat="1" ht="14.45" customHeight="1" x14ac:dyDescent="0.25">
      <c r="A22" s="243"/>
      <c r="B22" s="234" t="s">
        <v>264</v>
      </c>
      <c r="C22" s="271"/>
      <c r="D22" s="271"/>
      <c r="E22" s="271"/>
      <c r="F22" s="271"/>
      <c r="G22" s="270"/>
      <c r="J22" s="231"/>
    </row>
    <row r="23" spans="1:10" s="230" customFormat="1" ht="14.45" customHeight="1" x14ac:dyDescent="0.25">
      <c r="A23" s="243"/>
      <c r="B23" s="234" t="s">
        <v>265</v>
      </c>
      <c r="C23" s="271"/>
      <c r="D23" s="271"/>
      <c r="E23" s="271"/>
      <c r="F23" s="271"/>
      <c r="G23" s="270"/>
      <c r="J23" s="231"/>
    </row>
    <row r="24" spans="1:10" s="230" customFormat="1" ht="14.45" customHeight="1" x14ac:dyDescent="0.25">
      <c r="A24" s="243"/>
      <c r="B24" s="234" t="s">
        <v>266</v>
      </c>
      <c r="C24" s="271"/>
      <c r="D24" s="271"/>
      <c r="E24" s="271"/>
      <c r="F24" s="271"/>
      <c r="G24" s="270"/>
      <c r="J24" s="231"/>
    </row>
    <row r="25" spans="1:10" s="230" customFormat="1" ht="14.45" customHeight="1" x14ac:dyDescent="0.25">
      <c r="A25" s="243"/>
      <c r="B25" s="235" t="s">
        <v>267</v>
      </c>
      <c r="C25" s="271"/>
      <c r="D25" s="271"/>
      <c r="E25" s="271"/>
      <c r="F25" s="271"/>
      <c r="G25" s="270"/>
      <c r="J25" s="231"/>
    </row>
    <row r="26" spans="1:10" s="230" customFormat="1" ht="14.45" customHeight="1" x14ac:dyDescent="0.25">
      <c r="A26" s="243"/>
      <c r="B26" s="235" t="s">
        <v>268</v>
      </c>
      <c r="C26" s="271"/>
      <c r="D26" s="271"/>
      <c r="E26" s="271"/>
      <c r="F26" s="271"/>
      <c r="G26" s="270"/>
      <c r="J26" s="231"/>
    </row>
    <row r="27" spans="1:10" s="230" customFormat="1" ht="14.45" customHeight="1" x14ac:dyDescent="0.25">
      <c r="A27" s="243"/>
      <c r="B27" s="238" t="s">
        <v>269</v>
      </c>
      <c r="C27" s="375" t="s">
        <v>270</v>
      </c>
      <c r="D27" s="376"/>
      <c r="E27" s="238" t="s">
        <v>271</v>
      </c>
      <c r="F27" s="375" t="s">
        <v>272</v>
      </c>
      <c r="G27" s="376"/>
      <c r="H27" s="377"/>
      <c r="J27" s="231"/>
    </row>
    <row r="28" spans="1:10" s="230" customFormat="1" ht="14.45" customHeight="1" x14ac:dyDescent="0.25">
      <c r="A28" s="243"/>
      <c r="B28" s="238" t="s">
        <v>246</v>
      </c>
      <c r="C28" s="375" t="s">
        <v>273</v>
      </c>
      <c r="D28" s="376"/>
      <c r="E28" s="238" t="s">
        <v>248</v>
      </c>
      <c r="F28" s="375" t="s">
        <v>274</v>
      </c>
      <c r="G28" s="376"/>
      <c r="H28" s="377"/>
      <c r="J28" s="231"/>
    </row>
    <row r="29" spans="1:10" s="230" customFormat="1" ht="7.9" customHeight="1" thickBot="1" x14ac:dyDescent="0.3">
      <c r="A29" s="243"/>
      <c r="E29" s="269"/>
      <c r="G29" s="270"/>
      <c r="J29" s="231"/>
    </row>
    <row r="30" spans="1:10" s="230" customFormat="1" ht="18" customHeight="1" x14ac:dyDescent="0.25">
      <c r="A30" s="243"/>
      <c r="B30" s="336" t="s">
        <v>56</v>
      </c>
      <c r="C30" s="244" t="s">
        <v>249</v>
      </c>
      <c r="D30" s="371" t="s">
        <v>250</v>
      </c>
      <c r="E30" s="372"/>
      <c r="F30" s="373" t="s">
        <v>251</v>
      </c>
      <c r="G30" s="374"/>
      <c r="H30" s="372"/>
      <c r="J30" s="231"/>
    </row>
    <row r="31" spans="1:10" s="230" customFormat="1" ht="18" customHeight="1" thickBot="1" x14ac:dyDescent="0.3">
      <c r="A31" s="232"/>
      <c r="B31" s="337" t="s">
        <v>334</v>
      </c>
      <c r="C31" s="246" t="s">
        <v>252</v>
      </c>
      <c r="D31" s="245" t="s">
        <v>253</v>
      </c>
      <c r="E31" s="247" t="s">
        <v>254</v>
      </c>
      <c r="F31" s="248" t="s">
        <v>255</v>
      </c>
      <c r="G31" s="249" t="s">
        <v>157</v>
      </c>
      <c r="H31" s="247" t="s">
        <v>256</v>
      </c>
      <c r="J31" s="231"/>
    </row>
    <row r="32" spans="1:10" s="230" customFormat="1" ht="18" customHeight="1" x14ac:dyDescent="0.25">
      <c r="A32" s="232"/>
      <c r="B32" s="250" t="s">
        <v>257</v>
      </c>
      <c r="C32" s="251">
        <v>100</v>
      </c>
      <c r="D32" s="252">
        <v>8</v>
      </c>
      <c r="E32" s="253">
        <v>6</v>
      </c>
      <c r="F32" s="254"/>
      <c r="G32" s="255">
        <f>+E32*C32</f>
        <v>600</v>
      </c>
      <c r="H32" s="253"/>
      <c r="J32" s="231"/>
    </row>
    <row r="33" spans="1:10" s="230" customFormat="1" ht="18" customHeight="1" x14ac:dyDescent="0.25">
      <c r="A33" s="232"/>
      <c r="B33" s="256" t="s">
        <v>258</v>
      </c>
      <c r="C33" s="257">
        <v>100</v>
      </c>
      <c r="D33" s="258">
        <v>8</v>
      </c>
      <c r="E33" s="259">
        <v>15</v>
      </c>
      <c r="F33" s="260"/>
      <c r="G33" s="261"/>
      <c r="H33" s="259"/>
      <c r="J33" s="231"/>
    </row>
    <row r="34" spans="1:10" s="230" customFormat="1" ht="18" customHeight="1" thickBot="1" x14ac:dyDescent="0.3">
      <c r="A34" s="232"/>
      <c r="B34" s="263" t="s">
        <v>259</v>
      </c>
      <c r="C34" s="264">
        <v>100</v>
      </c>
      <c r="D34" s="265">
        <v>8</v>
      </c>
      <c r="E34" s="266">
        <v>20</v>
      </c>
      <c r="F34" s="267"/>
      <c r="G34" s="268"/>
      <c r="H34" s="340"/>
      <c r="J34" s="231"/>
    </row>
    <row r="35" spans="1:10" s="230" customFormat="1" ht="11.45" customHeight="1" x14ac:dyDescent="0.25">
      <c r="A35" s="232"/>
      <c r="J35" s="231"/>
    </row>
    <row r="36" spans="1:10" s="230" customFormat="1" ht="13.9" customHeight="1" x14ac:dyDescent="0.25">
      <c r="A36" s="243">
        <v>3</v>
      </c>
      <c r="B36" s="235" t="s">
        <v>275</v>
      </c>
      <c r="J36" s="231"/>
    </row>
    <row r="37" spans="1:10" s="230" customFormat="1" ht="13.9" customHeight="1" x14ac:dyDescent="0.25">
      <c r="A37" s="243"/>
      <c r="B37" s="235" t="s">
        <v>276</v>
      </c>
      <c r="J37" s="231"/>
    </row>
    <row r="38" spans="1:10" s="230" customFormat="1" ht="13.9" customHeight="1" x14ac:dyDescent="0.25">
      <c r="A38" s="243"/>
      <c r="B38" s="235" t="s">
        <v>277</v>
      </c>
      <c r="J38" s="231"/>
    </row>
    <row r="39" spans="1:10" s="230" customFormat="1" ht="13.9" customHeight="1" x14ac:dyDescent="0.25">
      <c r="A39" s="243"/>
      <c r="B39" s="235" t="s">
        <v>278</v>
      </c>
      <c r="J39" s="231"/>
    </row>
    <row r="40" spans="1:10" s="230" customFormat="1" ht="13.9" customHeight="1" x14ac:dyDescent="0.25">
      <c r="A40" s="243"/>
      <c r="B40" s="235" t="s">
        <v>279</v>
      </c>
      <c r="J40" s="231"/>
    </row>
    <row r="41" spans="1:10" s="230" customFormat="1" ht="13.9" customHeight="1" x14ac:dyDescent="0.25">
      <c r="A41" s="243"/>
      <c r="B41" s="277" t="s">
        <v>280</v>
      </c>
      <c r="J41" s="231"/>
    </row>
    <row r="42" spans="1:10" s="230" customFormat="1" ht="10.9" customHeight="1" thickBot="1" x14ac:dyDescent="0.3">
      <c r="A42" s="243"/>
      <c r="J42" s="231"/>
    </row>
    <row r="43" spans="1:10" s="230" customFormat="1" ht="18" customHeight="1" x14ac:dyDescent="0.25">
      <c r="A43" s="243"/>
      <c r="B43" s="338" t="s">
        <v>332</v>
      </c>
      <c r="C43" s="244" t="s">
        <v>249</v>
      </c>
      <c r="D43" s="371" t="s">
        <v>250</v>
      </c>
      <c r="E43" s="372"/>
      <c r="F43" s="373" t="s">
        <v>251</v>
      </c>
      <c r="G43" s="374"/>
      <c r="H43" s="372"/>
      <c r="J43" s="231"/>
    </row>
    <row r="44" spans="1:10" s="230" customFormat="1" ht="18" customHeight="1" thickBot="1" x14ac:dyDescent="0.25">
      <c r="A44" s="262"/>
      <c r="B44" s="339" t="s">
        <v>333</v>
      </c>
      <c r="C44" s="246" t="s">
        <v>252</v>
      </c>
      <c r="D44" s="245" t="s">
        <v>253</v>
      </c>
      <c r="E44" s="247" t="s">
        <v>254</v>
      </c>
      <c r="F44" s="248" t="s">
        <v>255</v>
      </c>
      <c r="G44" s="249" t="s">
        <v>157</v>
      </c>
      <c r="H44" s="247" t="s">
        <v>256</v>
      </c>
      <c r="J44" s="231"/>
    </row>
    <row r="45" spans="1:10" s="230" customFormat="1" ht="18" customHeight="1" x14ac:dyDescent="0.25">
      <c r="A45" s="243"/>
      <c r="B45" s="250" t="s">
        <v>281</v>
      </c>
      <c r="C45" s="251">
        <v>1000</v>
      </c>
      <c r="D45" s="252" t="s">
        <v>282</v>
      </c>
      <c r="E45" s="253">
        <v>8</v>
      </c>
      <c r="F45" s="254"/>
      <c r="G45" s="255">
        <f>+E45*C45</f>
        <v>8000</v>
      </c>
      <c r="H45" s="341"/>
      <c r="J45" s="231"/>
    </row>
    <row r="46" spans="1:10" s="230" customFormat="1" ht="18" customHeight="1" x14ac:dyDescent="0.25">
      <c r="A46" s="243"/>
      <c r="B46" s="256" t="s">
        <v>283</v>
      </c>
      <c r="C46" s="257">
        <v>1000</v>
      </c>
      <c r="D46" s="258" t="s">
        <v>282</v>
      </c>
      <c r="E46" s="259">
        <v>11</v>
      </c>
      <c r="F46" s="279"/>
      <c r="G46" s="261"/>
      <c r="H46" s="259"/>
      <c r="J46" s="231"/>
    </row>
    <row r="47" spans="1:10" s="230" customFormat="1" ht="18" customHeight="1" thickBot="1" x14ac:dyDescent="0.3">
      <c r="A47" s="243"/>
      <c r="B47" s="263" t="s">
        <v>259</v>
      </c>
      <c r="C47" s="264">
        <v>1000</v>
      </c>
      <c r="D47" s="265" t="s">
        <v>282</v>
      </c>
      <c r="E47" s="266">
        <v>20</v>
      </c>
      <c r="F47" s="267"/>
      <c r="G47" s="268"/>
      <c r="H47" s="266"/>
      <c r="J47" s="231"/>
    </row>
    <row r="48" spans="1:10" s="230" customFormat="1" ht="15" x14ac:dyDescent="0.2">
      <c r="A48" s="262"/>
      <c r="B48" s="230" t="s">
        <v>284</v>
      </c>
      <c r="J48" s="231"/>
    </row>
  </sheetData>
  <mergeCells count="10">
    <mergeCell ref="D30:E30"/>
    <mergeCell ref="F30:H30"/>
    <mergeCell ref="D43:E43"/>
    <mergeCell ref="F43:H43"/>
    <mergeCell ref="D12:E12"/>
    <mergeCell ref="F12:H12"/>
    <mergeCell ref="C27:D27"/>
    <mergeCell ref="F27:H27"/>
    <mergeCell ref="C28:D28"/>
    <mergeCell ref="F28:H28"/>
  </mergeCells>
  <pageMargins left="0.6" right="0.6" top="0.6" bottom="0.5" header="0.4" footer="0.3"/>
  <pageSetup scale="98" orientation="portrait" r:id="rId1"/>
  <headerFooter alignWithMargins="0">
    <oddFooter>&amp;L&amp;"Arial,Bold"&amp;9&amp;F,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opLeftCell="A13" zoomScale="150" zoomScaleNormal="150" workbookViewId="0">
      <selection activeCell="B31" sqref="B31"/>
    </sheetView>
  </sheetViews>
  <sheetFormatPr defaultColWidth="9.140625" defaultRowHeight="15.75" x14ac:dyDescent="0.25"/>
  <cols>
    <col min="1" max="1" width="4" style="232" customWidth="1"/>
    <col min="2" max="2" width="12.42578125" style="230" customWidth="1"/>
    <col min="3" max="3" width="11.28515625" style="230" customWidth="1"/>
    <col min="4" max="5" width="10" style="230" customWidth="1"/>
    <col min="6" max="6" width="11" style="230" customWidth="1"/>
    <col min="7" max="7" width="11.42578125" style="230" customWidth="1"/>
    <col min="8" max="8" width="10.140625" style="230" customWidth="1"/>
    <col min="9" max="9" width="7.7109375" style="230" customWidth="1"/>
    <col min="10" max="10" width="16.7109375" style="231" customWidth="1"/>
    <col min="11" max="11" width="11" style="76" customWidth="1"/>
    <col min="12" max="256" width="9.140625" style="76"/>
    <col min="257" max="257" width="4" style="76" customWidth="1"/>
    <col min="258" max="258" width="12.42578125" style="76" customWidth="1"/>
    <col min="259" max="259" width="11.28515625" style="76" customWidth="1"/>
    <col min="260" max="261" width="10" style="76" customWidth="1"/>
    <col min="262" max="262" width="11" style="76" customWidth="1"/>
    <col min="263" max="263" width="11.42578125" style="76" customWidth="1"/>
    <col min="264" max="264" width="10.140625" style="76" customWidth="1"/>
    <col min="265" max="265" width="7.7109375" style="76" customWidth="1"/>
    <col min="266" max="266" width="16.7109375" style="76" customWidth="1"/>
    <col min="267" max="267" width="11" style="76" customWidth="1"/>
    <col min="268" max="512" width="9.140625" style="76"/>
    <col min="513" max="513" width="4" style="76" customWidth="1"/>
    <col min="514" max="514" width="12.42578125" style="76" customWidth="1"/>
    <col min="515" max="515" width="11.28515625" style="76" customWidth="1"/>
    <col min="516" max="517" width="10" style="76" customWidth="1"/>
    <col min="518" max="518" width="11" style="76" customWidth="1"/>
    <col min="519" max="519" width="11.42578125" style="76" customWidth="1"/>
    <col min="520" max="520" width="10.140625" style="76" customWidth="1"/>
    <col min="521" max="521" width="7.7109375" style="76" customWidth="1"/>
    <col min="522" max="522" width="16.7109375" style="76" customWidth="1"/>
    <col min="523" max="523" width="11" style="76" customWidth="1"/>
    <col min="524" max="768" width="9.140625" style="76"/>
    <col min="769" max="769" width="4" style="76" customWidth="1"/>
    <col min="770" max="770" width="12.42578125" style="76" customWidth="1"/>
    <col min="771" max="771" width="11.28515625" style="76" customWidth="1"/>
    <col min="772" max="773" width="10" style="76" customWidth="1"/>
    <col min="774" max="774" width="11" style="76" customWidth="1"/>
    <col min="775" max="775" width="11.42578125" style="76" customWidth="1"/>
    <col min="776" max="776" width="10.140625" style="76" customWidth="1"/>
    <col min="777" max="777" width="7.7109375" style="76" customWidth="1"/>
    <col min="778" max="778" width="16.7109375" style="76" customWidth="1"/>
    <col min="779" max="779" width="11" style="76" customWidth="1"/>
    <col min="780" max="1024" width="9.140625" style="76"/>
    <col min="1025" max="1025" width="4" style="76" customWidth="1"/>
    <col min="1026" max="1026" width="12.42578125" style="76" customWidth="1"/>
    <col min="1027" max="1027" width="11.28515625" style="76" customWidth="1"/>
    <col min="1028" max="1029" width="10" style="76" customWidth="1"/>
    <col min="1030" max="1030" width="11" style="76" customWidth="1"/>
    <col min="1031" max="1031" width="11.42578125" style="76" customWidth="1"/>
    <col min="1032" max="1032" width="10.140625" style="76" customWidth="1"/>
    <col min="1033" max="1033" width="7.7109375" style="76" customWidth="1"/>
    <col min="1034" max="1034" width="16.7109375" style="76" customWidth="1"/>
    <col min="1035" max="1035" width="11" style="76" customWidth="1"/>
    <col min="1036" max="1280" width="9.140625" style="76"/>
    <col min="1281" max="1281" width="4" style="76" customWidth="1"/>
    <col min="1282" max="1282" width="12.42578125" style="76" customWidth="1"/>
    <col min="1283" max="1283" width="11.28515625" style="76" customWidth="1"/>
    <col min="1284" max="1285" width="10" style="76" customWidth="1"/>
    <col min="1286" max="1286" width="11" style="76" customWidth="1"/>
    <col min="1287" max="1287" width="11.42578125" style="76" customWidth="1"/>
    <col min="1288" max="1288" width="10.140625" style="76" customWidth="1"/>
    <col min="1289" max="1289" width="7.7109375" style="76" customWidth="1"/>
    <col min="1290" max="1290" width="16.7109375" style="76" customWidth="1"/>
    <col min="1291" max="1291" width="11" style="76" customWidth="1"/>
    <col min="1292" max="1536" width="9.140625" style="76"/>
    <col min="1537" max="1537" width="4" style="76" customWidth="1"/>
    <col min="1538" max="1538" width="12.42578125" style="76" customWidth="1"/>
    <col min="1539" max="1539" width="11.28515625" style="76" customWidth="1"/>
    <col min="1540" max="1541" width="10" style="76" customWidth="1"/>
    <col min="1542" max="1542" width="11" style="76" customWidth="1"/>
    <col min="1543" max="1543" width="11.42578125" style="76" customWidth="1"/>
    <col min="1544" max="1544" width="10.140625" style="76" customWidth="1"/>
    <col min="1545" max="1545" width="7.7109375" style="76" customWidth="1"/>
    <col min="1546" max="1546" width="16.7109375" style="76" customWidth="1"/>
    <col min="1547" max="1547" width="11" style="76" customWidth="1"/>
    <col min="1548" max="1792" width="9.140625" style="76"/>
    <col min="1793" max="1793" width="4" style="76" customWidth="1"/>
    <col min="1794" max="1794" width="12.42578125" style="76" customWidth="1"/>
    <col min="1795" max="1795" width="11.28515625" style="76" customWidth="1"/>
    <col min="1796" max="1797" width="10" style="76" customWidth="1"/>
    <col min="1798" max="1798" width="11" style="76" customWidth="1"/>
    <col min="1799" max="1799" width="11.42578125" style="76" customWidth="1"/>
    <col min="1800" max="1800" width="10.140625" style="76" customWidth="1"/>
    <col min="1801" max="1801" width="7.7109375" style="76" customWidth="1"/>
    <col min="1802" max="1802" width="16.7109375" style="76" customWidth="1"/>
    <col min="1803" max="1803" width="11" style="76" customWidth="1"/>
    <col min="1804" max="2048" width="9.140625" style="76"/>
    <col min="2049" max="2049" width="4" style="76" customWidth="1"/>
    <col min="2050" max="2050" width="12.42578125" style="76" customWidth="1"/>
    <col min="2051" max="2051" width="11.28515625" style="76" customWidth="1"/>
    <col min="2052" max="2053" width="10" style="76" customWidth="1"/>
    <col min="2054" max="2054" width="11" style="76" customWidth="1"/>
    <col min="2055" max="2055" width="11.42578125" style="76" customWidth="1"/>
    <col min="2056" max="2056" width="10.140625" style="76" customWidth="1"/>
    <col min="2057" max="2057" width="7.7109375" style="76" customWidth="1"/>
    <col min="2058" max="2058" width="16.7109375" style="76" customWidth="1"/>
    <col min="2059" max="2059" width="11" style="76" customWidth="1"/>
    <col min="2060" max="2304" width="9.140625" style="76"/>
    <col min="2305" max="2305" width="4" style="76" customWidth="1"/>
    <col min="2306" max="2306" width="12.42578125" style="76" customWidth="1"/>
    <col min="2307" max="2307" width="11.28515625" style="76" customWidth="1"/>
    <col min="2308" max="2309" width="10" style="76" customWidth="1"/>
    <col min="2310" max="2310" width="11" style="76" customWidth="1"/>
    <col min="2311" max="2311" width="11.42578125" style="76" customWidth="1"/>
    <col min="2312" max="2312" width="10.140625" style="76" customWidth="1"/>
    <col min="2313" max="2313" width="7.7109375" style="76" customWidth="1"/>
    <col min="2314" max="2314" width="16.7109375" style="76" customWidth="1"/>
    <col min="2315" max="2315" width="11" style="76" customWidth="1"/>
    <col min="2316" max="2560" width="9.140625" style="76"/>
    <col min="2561" max="2561" width="4" style="76" customWidth="1"/>
    <col min="2562" max="2562" width="12.42578125" style="76" customWidth="1"/>
    <col min="2563" max="2563" width="11.28515625" style="76" customWidth="1"/>
    <col min="2564" max="2565" width="10" style="76" customWidth="1"/>
    <col min="2566" max="2566" width="11" style="76" customWidth="1"/>
    <col min="2567" max="2567" width="11.42578125" style="76" customWidth="1"/>
    <col min="2568" max="2568" width="10.140625" style="76" customWidth="1"/>
    <col min="2569" max="2569" width="7.7109375" style="76" customWidth="1"/>
    <col min="2570" max="2570" width="16.7109375" style="76" customWidth="1"/>
    <col min="2571" max="2571" width="11" style="76" customWidth="1"/>
    <col min="2572" max="2816" width="9.140625" style="76"/>
    <col min="2817" max="2817" width="4" style="76" customWidth="1"/>
    <col min="2818" max="2818" width="12.42578125" style="76" customWidth="1"/>
    <col min="2819" max="2819" width="11.28515625" style="76" customWidth="1"/>
    <col min="2820" max="2821" width="10" style="76" customWidth="1"/>
    <col min="2822" max="2822" width="11" style="76" customWidth="1"/>
    <col min="2823" max="2823" width="11.42578125" style="76" customWidth="1"/>
    <col min="2824" max="2824" width="10.140625" style="76" customWidth="1"/>
    <col min="2825" max="2825" width="7.7109375" style="76" customWidth="1"/>
    <col min="2826" max="2826" width="16.7109375" style="76" customWidth="1"/>
    <col min="2827" max="2827" width="11" style="76" customWidth="1"/>
    <col min="2828" max="3072" width="9.140625" style="76"/>
    <col min="3073" max="3073" width="4" style="76" customWidth="1"/>
    <col min="3074" max="3074" width="12.42578125" style="76" customWidth="1"/>
    <col min="3075" max="3075" width="11.28515625" style="76" customWidth="1"/>
    <col min="3076" max="3077" width="10" style="76" customWidth="1"/>
    <col min="3078" max="3078" width="11" style="76" customWidth="1"/>
    <col min="3079" max="3079" width="11.42578125" style="76" customWidth="1"/>
    <col min="3080" max="3080" width="10.140625" style="76" customWidth="1"/>
    <col min="3081" max="3081" width="7.7109375" style="76" customWidth="1"/>
    <col min="3082" max="3082" width="16.7109375" style="76" customWidth="1"/>
    <col min="3083" max="3083" width="11" style="76" customWidth="1"/>
    <col min="3084" max="3328" width="9.140625" style="76"/>
    <col min="3329" max="3329" width="4" style="76" customWidth="1"/>
    <col min="3330" max="3330" width="12.42578125" style="76" customWidth="1"/>
    <col min="3331" max="3331" width="11.28515625" style="76" customWidth="1"/>
    <col min="3332" max="3333" width="10" style="76" customWidth="1"/>
    <col min="3334" max="3334" width="11" style="76" customWidth="1"/>
    <col min="3335" max="3335" width="11.42578125" style="76" customWidth="1"/>
    <col min="3336" max="3336" width="10.140625" style="76" customWidth="1"/>
    <col min="3337" max="3337" width="7.7109375" style="76" customWidth="1"/>
    <col min="3338" max="3338" width="16.7109375" style="76" customWidth="1"/>
    <col min="3339" max="3339" width="11" style="76" customWidth="1"/>
    <col min="3340" max="3584" width="9.140625" style="76"/>
    <col min="3585" max="3585" width="4" style="76" customWidth="1"/>
    <col min="3586" max="3586" width="12.42578125" style="76" customWidth="1"/>
    <col min="3587" max="3587" width="11.28515625" style="76" customWidth="1"/>
    <col min="3588" max="3589" width="10" style="76" customWidth="1"/>
    <col min="3590" max="3590" width="11" style="76" customWidth="1"/>
    <col min="3591" max="3591" width="11.42578125" style="76" customWidth="1"/>
    <col min="3592" max="3592" width="10.140625" style="76" customWidth="1"/>
    <col min="3593" max="3593" width="7.7109375" style="76" customWidth="1"/>
    <col min="3594" max="3594" width="16.7109375" style="76" customWidth="1"/>
    <col min="3595" max="3595" width="11" style="76" customWidth="1"/>
    <col min="3596" max="3840" width="9.140625" style="76"/>
    <col min="3841" max="3841" width="4" style="76" customWidth="1"/>
    <col min="3842" max="3842" width="12.42578125" style="76" customWidth="1"/>
    <col min="3843" max="3843" width="11.28515625" style="76" customWidth="1"/>
    <col min="3844" max="3845" width="10" style="76" customWidth="1"/>
    <col min="3846" max="3846" width="11" style="76" customWidth="1"/>
    <col min="3847" max="3847" width="11.42578125" style="76" customWidth="1"/>
    <col min="3848" max="3848" width="10.140625" style="76" customWidth="1"/>
    <col min="3849" max="3849" width="7.7109375" style="76" customWidth="1"/>
    <col min="3850" max="3850" width="16.7109375" style="76" customWidth="1"/>
    <col min="3851" max="3851" width="11" style="76" customWidth="1"/>
    <col min="3852" max="4096" width="9.140625" style="76"/>
    <col min="4097" max="4097" width="4" style="76" customWidth="1"/>
    <col min="4098" max="4098" width="12.42578125" style="76" customWidth="1"/>
    <col min="4099" max="4099" width="11.28515625" style="76" customWidth="1"/>
    <col min="4100" max="4101" width="10" style="76" customWidth="1"/>
    <col min="4102" max="4102" width="11" style="76" customWidth="1"/>
    <col min="4103" max="4103" width="11.42578125" style="76" customWidth="1"/>
    <col min="4104" max="4104" width="10.140625" style="76" customWidth="1"/>
    <col min="4105" max="4105" width="7.7109375" style="76" customWidth="1"/>
    <col min="4106" max="4106" width="16.7109375" style="76" customWidth="1"/>
    <col min="4107" max="4107" width="11" style="76" customWidth="1"/>
    <col min="4108" max="4352" width="9.140625" style="76"/>
    <col min="4353" max="4353" width="4" style="76" customWidth="1"/>
    <col min="4354" max="4354" width="12.42578125" style="76" customWidth="1"/>
    <col min="4355" max="4355" width="11.28515625" style="76" customWidth="1"/>
    <col min="4356" max="4357" width="10" style="76" customWidth="1"/>
    <col min="4358" max="4358" width="11" style="76" customWidth="1"/>
    <col min="4359" max="4359" width="11.42578125" style="76" customWidth="1"/>
    <col min="4360" max="4360" width="10.140625" style="76" customWidth="1"/>
    <col min="4361" max="4361" width="7.7109375" style="76" customWidth="1"/>
    <col min="4362" max="4362" width="16.7109375" style="76" customWidth="1"/>
    <col min="4363" max="4363" width="11" style="76" customWidth="1"/>
    <col min="4364" max="4608" width="9.140625" style="76"/>
    <col min="4609" max="4609" width="4" style="76" customWidth="1"/>
    <col min="4610" max="4610" width="12.42578125" style="76" customWidth="1"/>
    <col min="4611" max="4611" width="11.28515625" style="76" customWidth="1"/>
    <col min="4612" max="4613" width="10" style="76" customWidth="1"/>
    <col min="4614" max="4614" width="11" style="76" customWidth="1"/>
    <col min="4615" max="4615" width="11.42578125" style="76" customWidth="1"/>
    <col min="4616" max="4616" width="10.140625" style="76" customWidth="1"/>
    <col min="4617" max="4617" width="7.7109375" style="76" customWidth="1"/>
    <col min="4618" max="4618" width="16.7109375" style="76" customWidth="1"/>
    <col min="4619" max="4619" width="11" style="76" customWidth="1"/>
    <col min="4620" max="4864" width="9.140625" style="76"/>
    <col min="4865" max="4865" width="4" style="76" customWidth="1"/>
    <col min="4866" max="4866" width="12.42578125" style="76" customWidth="1"/>
    <col min="4867" max="4867" width="11.28515625" style="76" customWidth="1"/>
    <col min="4868" max="4869" width="10" style="76" customWidth="1"/>
    <col min="4870" max="4870" width="11" style="76" customWidth="1"/>
    <col min="4871" max="4871" width="11.42578125" style="76" customWidth="1"/>
    <col min="4872" max="4872" width="10.140625" style="76" customWidth="1"/>
    <col min="4873" max="4873" width="7.7109375" style="76" customWidth="1"/>
    <col min="4874" max="4874" width="16.7109375" style="76" customWidth="1"/>
    <col min="4875" max="4875" width="11" style="76" customWidth="1"/>
    <col min="4876" max="5120" width="9.140625" style="76"/>
    <col min="5121" max="5121" width="4" style="76" customWidth="1"/>
    <col min="5122" max="5122" width="12.42578125" style="76" customWidth="1"/>
    <col min="5123" max="5123" width="11.28515625" style="76" customWidth="1"/>
    <col min="5124" max="5125" width="10" style="76" customWidth="1"/>
    <col min="5126" max="5126" width="11" style="76" customWidth="1"/>
    <col min="5127" max="5127" width="11.42578125" style="76" customWidth="1"/>
    <col min="5128" max="5128" width="10.140625" style="76" customWidth="1"/>
    <col min="5129" max="5129" width="7.7109375" style="76" customWidth="1"/>
    <col min="5130" max="5130" width="16.7109375" style="76" customWidth="1"/>
    <col min="5131" max="5131" width="11" style="76" customWidth="1"/>
    <col min="5132" max="5376" width="9.140625" style="76"/>
    <col min="5377" max="5377" width="4" style="76" customWidth="1"/>
    <col min="5378" max="5378" width="12.42578125" style="76" customWidth="1"/>
    <col min="5379" max="5379" width="11.28515625" style="76" customWidth="1"/>
    <col min="5380" max="5381" width="10" style="76" customWidth="1"/>
    <col min="5382" max="5382" width="11" style="76" customWidth="1"/>
    <col min="5383" max="5383" width="11.42578125" style="76" customWidth="1"/>
    <col min="5384" max="5384" width="10.140625" style="76" customWidth="1"/>
    <col min="5385" max="5385" width="7.7109375" style="76" customWidth="1"/>
    <col min="5386" max="5386" width="16.7109375" style="76" customWidth="1"/>
    <col min="5387" max="5387" width="11" style="76" customWidth="1"/>
    <col min="5388" max="5632" width="9.140625" style="76"/>
    <col min="5633" max="5633" width="4" style="76" customWidth="1"/>
    <col min="5634" max="5634" width="12.42578125" style="76" customWidth="1"/>
    <col min="5635" max="5635" width="11.28515625" style="76" customWidth="1"/>
    <col min="5636" max="5637" width="10" style="76" customWidth="1"/>
    <col min="5638" max="5638" width="11" style="76" customWidth="1"/>
    <col min="5639" max="5639" width="11.42578125" style="76" customWidth="1"/>
    <col min="5640" max="5640" width="10.140625" style="76" customWidth="1"/>
    <col min="5641" max="5641" width="7.7109375" style="76" customWidth="1"/>
    <col min="5642" max="5642" width="16.7109375" style="76" customWidth="1"/>
    <col min="5643" max="5643" width="11" style="76" customWidth="1"/>
    <col min="5644" max="5888" width="9.140625" style="76"/>
    <col min="5889" max="5889" width="4" style="76" customWidth="1"/>
    <col min="5890" max="5890" width="12.42578125" style="76" customWidth="1"/>
    <col min="5891" max="5891" width="11.28515625" style="76" customWidth="1"/>
    <col min="5892" max="5893" width="10" style="76" customWidth="1"/>
    <col min="5894" max="5894" width="11" style="76" customWidth="1"/>
    <col min="5895" max="5895" width="11.42578125" style="76" customWidth="1"/>
    <col min="5896" max="5896" width="10.140625" style="76" customWidth="1"/>
    <col min="5897" max="5897" width="7.7109375" style="76" customWidth="1"/>
    <col min="5898" max="5898" width="16.7109375" style="76" customWidth="1"/>
    <col min="5899" max="5899" width="11" style="76" customWidth="1"/>
    <col min="5900" max="6144" width="9.140625" style="76"/>
    <col min="6145" max="6145" width="4" style="76" customWidth="1"/>
    <col min="6146" max="6146" width="12.42578125" style="76" customWidth="1"/>
    <col min="6147" max="6147" width="11.28515625" style="76" customWidth="1"/>
    <col min="6148" max="6149" width="10" style="76" customWidth="1"/>
    <col min="6150" max="6150" width="11" style="76" customWidth="1"/>
    <col min="6151" max="6151" width="11.42578125" style="76" customWidth="1"/>
    <col min="6152" max="6152" width="10.140625" style="76" customWidth="1"/>
    <col min="6153" max="6153" width="7.7109375" style="76" customWidth="1"/>
    <col min="6154" max="6154" width="16.7109375" style="76" customWidth="1"/>
    <col min="6155" max="6155" width="11" style="76" customWidth="1"/>
    <col min="6156" max="6400" width="9.140625" style="76"/>
    <col min="6401" max="6401" width="4" style="76" customWidth="1"/>
    <col min="6402" max="6402" width="12.42578125" style="76" customWidth="1"/>
    <col min="6403" max="6403" width="11.28515625" style="76" customWidth="1"/>
    <col min="6404" max="6405" width="10" style="76" customWidth="1"/>
    <col min="6406" max="6406" width="11" style="76" customWidth="1"/>
    <col min="6407" max="6407" width="11.42578125" style="76" customWidth="1"/>
    <col min="6408" max="6408" width="10.140625" style="76" customWidth="1"/>
    <col min="6409" max="6409" width="7.7109375" style="76" customWidth="1"/>
    <col min="6410" max="6410" width="16.7109375" style="76" customWidth="1"/>
    <col min="6411" max="6411" width="11" style="76" customWidth="1"/>
    <col min="6412" max="6656" width="9.140625" style="76"/>
    <col min="6657" max="6657" width="4" style="76" customWidth="1"/>
    <col min="6658" max="6658" width="12.42578125" style="76" customWidth="1"/>
    <col min="6659" max="6659" width="11.28515625" style="76" customWidth="1"/>
    <col min="6660" max="6661" width="10" style="76" customWidth="1"/>
    <col min="6662" max="6662" width="11" style="76" customWidth="1"/>
    <col min="6663" max="6663" width="11.42578125" style="76" customWidth="1"/>
    <col min="6664" max="6664" width="10.140625" style="76" customWidth="1"/>
    <col min="6665" max="6665" width="7.7109375" style="76" customWidth="1"/>
    <col min="6666" max="6666" width="16.7109375" style="76" customWidth="1"/>
    <col min="6667" max="6667" width="11" style="76" customWidth="1"/>
    <col min="6668" max="6912" width="9.140625" style="76"/>
    <col min="6913" max="6913" width="4" style="76" customWidth="1"/>
    <col min="6914" max="6914" width="12.42578125" style="76" customWidth="1"/>
    <col min="6915" max="6915" width="11.28515625" style="76" customWidth="1"/>
    <col min="6916" max="6917" width="10" style="76" customWidth="1"/>
    <col min="6918" max="6918" width="11" style="76" customWidth="1"/>
    <col min="6919" max="6919" width="11.42578125" style="76" customWidth="1"/>
    <col min="6920" max="6920" width="10.140625" style="76" customWidth="1"/>
    <col min="6921" max="6921" width="7.7109375" style="76" customWidth="1"/>
    <col min="6922" max="6922" width="16.7109375" style="76" customWidth="1"/>
    <col min="6923" max="6923" width="11" style="76" customWidth="1"/>
    <col min="6924" max="7168" width="9.140625" style="76"/>
    <col min="7169" max="7169" width="4" style="76" customWidth="1"/>
    <col min="7170" max="7170" width="12.42578125" style="76" customWidth="1"/>
    <col min="7171" max="7171" width="11.28515625" style="76" customWidth="1"/>
    <col min="7172" max="7173" width="10" style="76" customWidth="1"/>
    <col min="7174" max="7174" width="11" style="76" customWidth="1"/>
    <col min="7175" max="7175" width="11.42578125" style="76" customWidth="1"/>
    <col min="7176" max="7176" width="10.140625" style="76" customWidth="1"/>
    <col min="7177" max="7177" width="7.7109375" style="76" customWidth="1"/>
    <col min="7178" max="7178" width="16.7109375" style="76" customWidth="1"/>
    <col min="7179" max="7179" width="11" style="76" customWidth="1"/>
    <col min="7180" max="7424" width="9.140625" style="76"/>
    <col min="7425" max="7425" width="4" style="76" customWidth="1"/>
    <col min="7426" max="7426" width="12.42578125" style="76" customWidth="1"/>
    <col min="7427" max="7427" width="11.28515625" style="76" customWidth="1"/>
    <col min="7428" max="7429" width="10" style="76" customWidth="1"/>
    <col min="7430" max="7430" width="11" style="76" customWidth="1"/>
    <col min="7431" max="7431" width="11.42578125" style="76" customWidth="1"/>
    <col min="7432" max="7432" width="10.140625" style="76" customWidth="1"/>
    <col min="7433" max="7433" width="7.7109375" style="76" customWidth="1"/>
    <col min="7434" max="7434" width="16.7109375" style="76" customWidth="1"/>
    <col min="7435" max="7435" width="11" style="76" customWidth="1"/>
    <col min="7436" max="7680" width="9.140625" style="76"/>
    <col min="7681" max="7681" width="4" style="76" customWidth="1"/>
    <col min="7682" max="7682" width="12.42578125" style="76" customWidth="1"/>
    <col min="7683" max="7683" width="11.28515625" style="76" customWidth="1"/>
    <col min="7684" max="7685" width="10" style="76" customWidth="1"/>
    <col min="7686" max="7686" width="11" style="76" customWidth="1"/>
    <col min="7687" max="7687" width="11.42578125" style="76" customWidth="1"/>
    <col min="7688" max="7688" width="10.140625" style="76" customWidth="1"/>
    <col min="7689" max="7689" width="7.7109375" style="76" customWidth="1"/>
    <col min="7690" max="7690" width="16.7109375" style="76" customWidth="1"/>
    <col min="7691" max="7691" width="11" style="76" customWidth="1"/>
    <col min="7692" max="7936" width="9.140625" style="76"/>
    <col min="7937" max="7937" width="4" style="76" customWidth="1"/>
    <col min="7938" max="7938" width="12.42578125" style="76" customWidth="1"/>
    <col min="7939" max="7939" width="11.28515625" style="76" customWidth="1"/>
    <col min="7940" max="7941" width="10" style="76" customWidth="1"/>
    <col min="7942" max="7942" width="11" style="76" customWidth="1"/>
    <col min="7943" max="7943" width="11.42578125" style="76" customWidth="1"/>
    <col min="7944" max="7944" width="10.140625" style="76" customWidth="1"/>
    <col min="7945" max="7945" width="7.7109375" style="76" customWidth="1"/>
    <col min="7946" max="7946" width="16.7109375" style="76" customWidth="1"/>
    <col min="7947" max="7947" width="11" style="76" customWidth="1"/>
    <col min="7948" max="8192" width="9.140625" style="76"/>
    <col min="8193" max="8193" width="4" style="76" customWidth="1"/>
    <col min="8194" max="8194" width="12.42578125" style="76" customWidth="1"/>
    <col min="8195" max="8195" width="11.28515625" style="76" customWidth="1"/>
    <col min="8196" max="8197" width="10" style="76" customWidth="1"/>
    <col min="8198" max="8198" width="11" style="76" customWidth="1"/>
    <col min="8199" max="8199" width="11.42578125" style="76" customWidth="1"/>
    <col min="8200" max="8200" width="10.140625" style="76" customWidth="1"/>
    <col min="8201" max="8201" width="7.7109375" style="76" customWidth="1"/>
    <col min="8202" max="8202" width="16.7109375" style="76" customWidth="1"/>
    <col min="8203" max="8203" width="11" style="76" customWidth="1"/>
    <col min="8204" max="8448" width="9.140625" style="76"/>
    <col min="8449" max="8449" width="4" style="76" customWidth="1"/>
    <col min="8450" max="8450" width="12.42578125" style="76" customWidth="1"/>
    <col min="8451" max="8451" width="11.28515625" style="76" customWidth="1"/>
    <col min="8452" max="8453" width="10" style="76" customWidth="1"/>
    <col min="8454" max="8454" width="11" style="76" customWidth="1"/>
    <col min="8455" max="8455" width="11.42578125" style="76" customWidth="1"/>
    <col min="8456" max="8456" width="10.140625" style="76" customWidth="1"/>
    <col min="8457" max="8457" width="7.7109375" style="76" customWidth="1"/>
    <col min="8458" max="8458" width="16.7109375" style="76" customWidth="1"/>
    <col min="8459" max="8459" width="11" style="76" customWidth="1"/>
    <col min="8460" max="8704" width="9.140625" style="76"/>
    <col min="8705" max="8705" width="4" style="76" customWidth="1"/>
    <col min="8706" max="8706" width="12.42578125" style="76" customWidth="1"/>
    <col min="8707" max="8707" width="11.28515625" style="76" customWidth="1"/>
    <col min="8708" max="8709" width="10" style="76" customWidth="1"/>
    <col min="8710" max="8710" width="11" style="76" customWidth="1"/>
    <col min="8711" max="8711" width="11.42578125" style="76" customWidth="1"/>
    <col min="8712" max="8712" width="10.140625" style="76" customWidth="1"/>
    <col min="8713" max="8713" width="7.7109375" style="76" customWidth="1"/>
    <col min="8714" max="8714" width="16.7109375" style="76" customWidth="1"/>
    <col min="8715" max="8715" width="11" style="76" customWidth="1"/>
    <col min="8716" max="8960" width="9.140625" style="76"/>
    <col min="8961" max="8961" width="4" style="76" customWidth="1"/>
    <col min="8962" max="8962" width="12.42578125" style="76" customWidth="1"/>
    <col min="8963" max="8963" width="11.28515625" style="76" customWidth="1"/>
    <col min="8964" max="8965" width="10" style="76" customWidth="1"/>
    <col min="8966" max="8966" width="11" style="76" customWidth="1"/>
    <col min="8967" max="8967" width="11.42578125" style="76" customWidth="1"/>
    <col min="8968" max="8968" width="10.140625" style="76" customWidth="1"/>
    <col min="8969" max="8969" width="7.7109375" style="76" customWidth="1"/>
    <col min="8970" max="8970" width="16.7109375" style="76" customWidth="1"/>
    <col min="8971" max="8971" width="11" style="76" customWidth="1"/>
    <col min="8972" max="9216" width="9.140625" style="76"/>
    <col min="9217" max="9217" width="4" style="76" customWidth="1"/>
    <col min="9218" max="9218" width="12.42578125" style="76" customWidth="1"/>
    <col min="9219" max="9219" width="11.28515625" style="76" customWidth="1"/>
    <col min="9220" max="9221" width="10" style="76" customWidth="1"/>
    <col min="9222" max="9222" width="11" style="76" customWidth="1"/>
    <col min="9223" max="9223" width="11.42578125" style="76" customWidth="1"/>
    <col min="9224" max="9224" width="10.140625" style="76" customWidth="1"/>
    <col min="9225" max="9225" width="7.7109375" style="76" customWidth="1"/>
    <col min="9226" max="9226" width="16.7109375" style="76" customWidth="1"/>
    <col min="9227" max="9227" width="11" style="76" customWidth="1"/>
    <col min="9228" max="9472" width="9.140625" style="76"/>
    <col min="9473" max="9473" width="4" style="76" customWidth="1"/>
    <col min="9474" max="9474" width="12.42578125" style="76" customWidth="1"/>
    <col min="9475" max="9475" width="11.28515625" style="76" customWidth="1"/>
    <col min="9476" max="9477" width="10" style="76" customWidth="1"/>
    <col min="9478" max="9478" width="11" style="76" customWidth="1"/>
    <col min="9479" max="9479" width="11.42578125" style="76" customWidth="1"/>
    <col min="9480" max="9480" width="10.140625" style="76" customWidth="1"/>
    <col min="9481" max="9481" width="7.7109375" style="76" customWidth="1"/>
    <col min="9482" max="9482" width="16.7109375" style="76" customWidth="1"/>
    <col min="9483" max="9483" width="11" style="76" customWidth="1"/>
    <col min="9484" max="9728" width="9.140625" style="76"/>
    <col min="9729" max="9729" width="4" style="76" customWidth="1"/>
    <col min="9730" max="9730" width="12.42578125" style="76" customWidth="1"/>
    <col min="9731" max="9731" width="11.28515625" style="76" customWidth="1"/>
    <col min="9732" max="9733" width="10" style="76" customWidth="1"/>
    <col min="9734" max="9734" width="11" style="76" customWidth="1"/>
    <col min="9735" max="9735" width="11.42578125" style="76" customWidth="1"/>
    <col min="9736" max="9736" width="10.140625" style="76" customWidth="1"/>
    <col min="9737" max="9737" width="7.7109375" style="76" customWidth="1"/>
    <col min="9738" max="9738" width="16.7109375" style="76" customWidth="1"/>
    <col min="9739" max="9739" width="11" style="76" customWidth="1"/>
    <col min="9740" max="9984" width="9.140625" style="76"/>
    <col min="9985" max="9985" width="4" style="76" customWidth="1"/>
    <col min="9986" max="9986" width="12.42578125" style="76" customWidth="1"/>
    <col min="9987" max="9987" width="11.28515625" style="76" customWidth="1"/>
    <col min="9988" max="9989" width="10" style="76" customWidth="1"/>
    <col min="9990" max="9990" width="11" style="76" customWidth="1"/>
    <col min="9991" max="9991" width="11.42578125" style="76" customWidth="1"/>
    <col min="9992" max="9992" width="10.140625" style="76" customWidth="1"/>
    <col min="9993" max="9993" width="7.7109375" style="76" customWidth="1"/>
    <col min="9994" max="9994" width="16.7109375" style="76" customWidth="1"/>
    <col min="9995" max="9995" width="11" style="76" customWidth="1"/>
    <col min="9996" max="10240" width="9.140625" style="76"/>
    <col min="10241" max="10241" width="4" style="76" customWidth="1"/>
    <col min="10242" max="10242" width="12.42578125" style="76" customWidth="1"/>
    <col min="10243" max="10243" width="11.28515625" style="76" customWidth="1"/>
    <col min="10244" max="10245" width="10" style="76" customWidth="1"/>
    <col min="10246" max="10246" width="11" style="76" customWidth="1"/>
    <col min="10247" max="10247" width="11.42578125" style="76" customWidth="1"/>
    <col min="10248" max="10248" width="10.140625" style="76" customWidth="1"/>
    <col min="10249" max="10249" width="7.7109375" style="76" customWidth="1"/>
    <col min="10250" max="10250" width="16.7109375" style="76" customWidth="1"/>
    <col min="10251" max="10251" width="11" style="76" customWidth="1"/>
    <col min="10252" max="10496" width="9.140625" style="76"/>
    <col min="10497" max="10497" width="4" style="76" customWidth="1"/>
    <col min="10498" max="10498" width="12.42578125" style="76" customWidth="1"/>
    <col min="10499" max="10499" width="11.28515625" style="76" customWidth="1"/>
    <col min="10500" max="10501" width="10" style="76" customWidth="1"/>
    <col min="10502" max="10502" width="11" style="76" customWidth="1"/>
    <col min="10503" max="10503" width="11.42578125" style="76" customWidth="1"/>
    <col min="10504" max="10504" width="10.140625" style="76" customWidth="1"/>
    <col min="10505" max="10505" width="7.7109375" style="76" customWidth="1"/>
    <col min="10506" max="10506" width="16.7109375" style="76" customWidth="1"/>
    <col min="10507" max="10507" width="11" style="76" customWidth="1"/>
    <col min="10508" max="10752" width="9.140625" style="76"/>
    <col min="10753" max="10753" width="4" style="76" customWidth="1"/>
    <col min="10754" max="10754" width="12.42578125" style="76" customWidth="1"/>
    <col min="10755" max="10755" width="11.28515625" style="76" customWidth="1"/>
    <col min="10756" max="10757" width="10" style="76" customWidth="1"/>
    <col min="10758" max="10758" width="11" style="76" customWidth="1"/>
    <col min="10759" max="10759" width="11.42578125" style="76" customWidth="1"/>
    <col min="10760" max="10760" width="10.140625" style="76" customWidth="1"/>
    <col min="10761" max="10761" width="7.7109375" style="76" customWidth="1"/>
    <col min="10762" max="10762" width="16.7109375" style="76" customWidth="1"/>
    <col min="10763" max="10763" width="11" style="76" customWidth="1"/>
    <col min="10764" max="11008" width="9.140625" style="76"/>
    <col min="11009" max="11009" width="4" style="76" customWidth="1"/>
    <col min="11010" max="11010" width="12.42578125" style="76" customWidth="1"/>
    <col min="11011" max="11011" width="11.28515625" style="76" customWidth="1"/>
    <col min="11012" max="11013" width="10" style="76" customWidth="1"/>
    <col min="11014" max="11014" width="11" style="76" customWidth="1"/>
    <col min="11015" max="11015" width="11.42578125" style="76" customWidth="1"/>
    <col min="11016" max="11016" width="10.140625" style="76" customWidth="1"/>
    <col min="11017" max="11017" width="7.7109375" style="76" customWidth="1"/>
    <col min="11018" max="11018" width="16.7109375" style="76" customWidth="1"/>
    <col min="11019" max="11019" width="11" style="76" customWidth="1"/>
    <col min="11020" max="11264" width="9.140625" style="76"/>
    <col min="11265" max="11265" width="4" style="76" customWidth="1"/>
    <col min="11266" max="11266" width="12.42578125" style="76" customWidth="1"/>
    <col min="11267" max="11267" width="11.28515625" style="76" customWidth="1"/>
    <col min="11268" max="11269" width="10" style="76" customWidth="1"/>
    <col min="11270" max="11270" width="11" style="76" customWidth="1"/>
    <col min="11271" max="11271" width="11.42578125" style="76" customWidth="1"/>
    <col min="11272" max="11272" width="10.140625" style="76" customWidth="1"/>
    <col min="11273" max="11273" width="7.7109375" style="76" customWidth="1"/>
    <col min="11274" max="11274" width="16.7109375" style="76" customWidth="1"/>
    <col min="11275" max="11275" width="11" style="76" customWidth="1"/>
    <col min="11276" max="11520" width="9.140625" style="76"/>
    <col min="11521" max="11521" width="4" style="76" customWidth="1"/>
    <col min="11522" max="11522" width="12.42578125" style="76" customWidth="1"/>
    <col min="11523" max="11523" width="11.28515625" style="76" customWidth="1"/>
    <col min="11524" max="11525" width="10" style="76" customWidth="1"/>
    <col min="11526" max="11526" width="11" style="76" customWidth="1"/>
    <col min="11527" max="11527" width="11.42578125" style="76" customWidth="1"/>
    <col min="11528" max="11528" width="10.140625" style="76" customWidth="1"/>
    <col min="11529" max="11529" width="7.7109375" style="76" customWidth="1"/>
    <col min="11530" max="11530" width="16.7109375" style="76" customWidth="1"/>
    <col min="11531" max="11531" width="11" style="76" customWidth="1"/>
    <col min="11532" max="11776" width="9.140625" style="76"/>
    <col min="11777" max="11777" width="4" style="76" customWidth="1"/>
    <col min="11778" max="11778" width="12.42578125" style="76" customWidth="1"/>
    <col min="11779" max="11779" width="11.28515625" style="76" customWidth="1"/>
    <col min="11780" max="11781" width="10" style="76" customWidth="1"/>
    <col min="11782" max="11782" width="11" style="76" customWidth="1"/>
    <col min="11783" max="11783" width="11.42578125" style="76" customWidth="1"/>
    <col min="11784" max="11784" width="10.140625" style="76" customWidth="1"/>
    <col min="11785" max="11785" width="7.7109375" style="76" customWidth="1"/>
    <col min="11786" max="11786" width="16.7109375" style="76" customWidth="1"/>
    <col min="11787" max="11787" width="11" style="76" customWidth="1"/>
    <col min="11788" max="12032" width="9.140625" style="76"/>
    <col min="12033" max="12033" width="4" style="76" customWidth="1"/>
    <col min="12034" max="12034" width="12.42578125" style="76" customWidth="1"/>
    <col min="12035" max="12035" width="11.28515625" style="76" customWidth="1"/>
    <col min="12036" max="12037" width="10" style="76" customWidth="1"/>
    <col min="12038" max="12038" width="11" style="76" customWidth="1"/>
    <col min="12039" max="12039" width="11.42578125" style="76" customWidth="1"/>
    <col min="12040" max="12040" width="10.140625" style="76" customWidth="1"/>
    <col min="12041" max="12041" width="7.7109375" style="76" customWidth="1"/>
    <col min="12042" max="12042" width="16.7109375" style="76" customWidth="1"/>
    <col min="12043" max="12043" width="11" style="76" customWidth="1"/>
    <col min="12044" max="12288" width="9.140625" style="76"/>
    <col min="12289" max="12289" width="4" style="76" customWidth="1"/>
    <col min="12290" max="12290" width="12.42578125" style="76" customWidth="1"/>
    <col min="12291" max="12291" width="11.28515625" style="76" customWidth="1"/>
    <col min="12292" max="12293" width="10" style="76" customWidth="1"/>
    <col min="12294" max="12294" width="11" style="76" customWidth="1"/>
    <col min="12295" max="12295" width="11.42578125" style="76" customWidth="1"/>
    <col min="12296" max="12296" width="10.140625" style="76" customWidth="1"/>
    <col min="12297" max="12297" width="7.7109375" style="76" customWidth="1"/>
    <col min="12298" max="12298" width="16.7109375" style="76" customWidth="1"/>
    <col min="12299" max="12299" width="11" style="76" customWidth="1"/>
    <col min="12300" max="12544" width="9.140625" style="76"/>
    <col min="12545" max="12545" width="4" style="76" customWidth="1"/>
    <col min="12546" max="12546" width="12.42578125" style="76" customWidth="1"/>
    <col min="12547" max="12547" width="11.28515625" style="76" customWidth="1"/>
    <col min="12548" max="12549" width="10" style="76" customWidth="1"/>
    <col min="12550" max="12550" width="11" style="76" customWidth="1"/>
    <col min="12551" max="12551" width="11.42578125" style="76" customWidth="1"/>
    <col min="12552" max="12552" width="10.140625" style="76" customWidth="1"/>
    <col min="12553" max="12553" width="7.7109375" style="76" customWidth="1"/>
    <col min="12554" max="12554" width="16.7109375" style="76" customWidth="1"/>
    <col min="12555" max="12555" width="11" style="76" customWidth="1"/>
    <col min="12556" max="12800" width="9.140625" style="76"/>
    <col min="12801" max="12801" width="4" style="76" customWidth="1"/>
    <col min="12802" max="12802" width="12.42578125" style="76" customWidth="1"/>
    <col min="12803" max="12803" width="11.28515625" style="76" customWidth="1"/>
    <col min="12804" max="12805" width="10" style="76" customWidth="1"/>
    <col min="12806" max="12806" width="11" style="76" customWidth="1"/>
    <col min="12807" max="12807" width="11.42578125" style="76" customWidth="1"/>
    <col min="12808" max="12808" width="10.140625" style="76" customWidth="1"/>
    <col min="12809" max="12809" width="7.7109375" style="76" customWidth="1"/>
    <col min="12810" max="12810" width="16.7109375" style="76" customWidth="1"/>
    <col min="12811" max="12811" width="11" style="76" customWidth="1"/>
    <col min="12812" max="13056" width="9.140625" style="76"/>
    <col min="13057" max="13057" width="4" style="76" customWidth="1"/>
    <col min="13058" max="13058" width="12.42578125" style="76" customWidth="1"/>
    <col min="13059" max="13059" width="11.28515625" style="76" customWidth="1"/>
    <col min="13060" max="13061" width="10" style="76" customWidth="1"/>
    <col min="13062" max="13062" width="11" style="76" customWidth="1"/>
    <col min="13063" max="13063" width="11.42578125" style="76" customWidth="1"/>
    <col min="13064" max="13064" width="10.140625" style="76" customWidth="1"/>
    <col min="13065" max="13065" width="7.7109375" style="76" customWidth="1"/>
    <col min="13066" max="13066" width="16.7109375" style="76" customWidth="1"/>
    <col min="13067" max="13067" width="11" style="76" customWidth="1"/>
    <col min="13068" max="13312" width="9.140625" style="76"/>
    <col min="13313" max="13313" width="4" style="76" customWidth="1"/>
    <col min="13314" max="13314" width="12.42578125" style="76" customWidth="1"/>
    <col min="13315" max="13315" width="11.28515625" style="76" customWidth="1"/>
    <col min="13316" max="13317" width="10" style="76" customWidth="1"/>
    <col min="13318" max="13318" width="11" style="76" customWidth="1"/>
    <col min="13319" max="13319" width="11.42578125" style="76" customWidth="1"/>
    <col min="13320" max="13320" width="10.140625" style="76" customWidth="1"/>
    <col min="13321" max="13321" width="7.7109375" style="76" customWidth="1"/>
    <col min="13322" max="13322" width="16.7109375" style="76" customWidth="1"/>
    <col min="13323" max="13323" width="11" style="76" customWidth="1"/>
    <col min="13324" max="13568" width="9.140625" style="76"/>
    <col min="13569" max="13569" width="4" style="76" customWidth="1"/>
    <col min="13570" max="13570" width="12.42578125" style="76" customWidth="1"/>
    <col min="13571" max="13571" width="11.28515625" style="76" customWidth="1"/>
    <col min="13572" max="13573" width="10" style="76" customWidth="1"/>
    <col min="13574" max="13574" width="11" style="76" customWidth="1"/>
    <col min="13575" max="13575" width="11.42578125" style="76" customWidth="1"/>
    <col min="13576" max="13576" width="10.140625" style="76" customWidth="1"/>
    <col min="13577" max="13577" width="7.7109375" style="76" customWidth="1"/>
    <col min="13578" max="13578" width="16.7109375" style="76" customWidth="1"/>
    <col min="13579" max="13579" width="11" style="76" customWidth="1"/>
    <col min="13580" max="13824" width="9.140625" style="76"/>
    <col min="13825" max="13825" width="4" style="76" customWidth="1"/>
    <col min="13826" max="13826" width="12.42578125" style="76" customWidth="1"/>
    <col min="13827" max="13827" width="11.28515625" style="76" customWidth="1"/>
    <col min="13828" max="13829" width="10" style="76" customWidth="1"/>
    <col min="13830" max="13830" width="11" style="76" customWidth="1"/>
    <col min="13831" max="13831" width="11.42578125" style="76" customWidth="1"/>
    <col min="13832" max="13832" width="10.140625" style="76" customWidth="1"/>
    <col min="13833" max="13833" width="7.7109375" style="76" customWidth="1"/>
    <col min="13834" max="13834" width="16.7109375" style="76" customWidth="1"/>
    <col min="13835" max="13835" width="11" style="76" customWidth="1"/>
    <col min="13836" max="14080" width="9.140625" style="76"/>
    <col min="14081" max="14081" width="4" style="76" customWidth="1"/>
    <col min="14082" max="14082" width="12.42578125" style="76" customWidth="1"/>
    <col min="14083" max="14083" width="11.28515625" style="76" customWidth="1"/>
    <col min="14084" max="14085" width="10" style="76" customWidth="1"/>
    <col min="14086" max="14086" width="11" style="76" customWidth="1"/>
    <col min="14087" max="14087" width="11.42578125" style="76" customWidth="1"/>
    <col min="14088" max="14088" width="10.140625" style="76" customWidth="1"/>
    <col min="14089" max="14089" width="7.7109375" style="76" customWidth="1"/>
    <col min="14090" max="14090" width="16.7109375" style="76" customWidth="1"/>
    <col min="14091" max="14091" width="11" style="76" customWidth="1"/>
    <col min="14092" max="14336" width="9.140625" style="76"/>
    <col min="14337" max="14337" width="4" style="76" customWidth="1"/>
    <col min="14338" max="14338" width="12.42578125" style="76" customWidth="1"/>
    <col min="14339" max="14339" width="11.28515625" style="76" customWidth="1"/>
    <col min="14340" max="14341" width="10" style="76" customWidth="1"/>
    <col min="14342" max="14342" width="11" style="76" customWidth="1"/>
    <col min="14343" max="14343" width="11.42578125" style="76" customWidth="1"/>
    <col min="14344" max="14344" width="10.140625" style="76" customWidth="1"/>
    <col min="14345" max="14345" width="7.7109375" style="76" customWidth="1"/>
    <col min="14346" max="14346" width="16.7109375" style="76" customWidth="1"/>
    <col min="14347" max="14347" width="11" style="76" customWidth="1"/>
    <col min="14348" max="14592" width="9.140625" style="76"/>
    <col min="14593" max="14593" width="4" style="76" customWidth="1"/>
    <col min="14594" max="14594" width="12.42578125" style="76" customWidth="1"/>
    <col min="14595" max="14595" width="11.28515625" style="76" customWidth="1"/>
    <col min="14596" max="14597" width="10" style="76" customWidth="1"/>
    <col min="14598" max="14598" width="11" style="76" customWidth="1"/>
    <col min="14599" max="14599" width="11.42578125" style="76" customWidth="1"/>
    <col min="14600" max="14600" width="10.140625" style="76" customWidth="1"/>
    <col min="14601" max="14601" width="7.7109375" style="76" customWidth="1"/>
    <col min="14602" max="14602" width="16.7109375" style="76" customWidth="1"/>
    <col min="14603" max="14603" width="11" style="76" customWidth="1"/>
    <col min="14604" max="14848" width="9.140625" style="76"/>
    <col min="14849" max="14849" width="4" style="76" customWidth="1"/>
    <col min="14850" max="14850" width="12.42578125" style="76" customWidth="1"/>
    <col min="14851" max="14851" width="11.28515625" style="76" customWidth="1"/>
    <col min="14852" max="14853" width="10" style="76" customWidth="1"/>
    <col min="14854" max="14854" width="11" style="76" customWidth="1"/>
    <col min="14855" max="14855" width="11.42578125" style="76" customWidth="1"/>
    <col min="14856" max="14856" width="10.140625" style="76" customWidth="1"/>
    <col min="14857" max="14857" width="7.7109375" style="76" customWidth="1"/>
    <col min="14858" max="14858" width="16.7109375" style="76" customWidth="1"/>
    <col min="14859" max="14859" width="11" style="76" customWidth="1"/>
    <col min="14860" max="15104" width="9.140625" style="76"/>
    <col min="15105" max="15105" width="4" style="76" customWidth="1"/>
    <col min="15106" max="15106" width="12.42578125" style="76" customWidth="1"/>
    <col min="15107" max="15107" width="11.28515625" style="76" customWidth="1"/>
    <col min="15108" max="15109" width="10" style="76" customWidth="1"/>
    <col min="15110" max="15110" width="11" style="76" customWidth="1"/>
    <col min="15111" max="15111" width="11.42578125" style="76" customWidth="1"/>
    <col min="15112" max="15112" width="10.140625" style="76" customWidth="1"/>
    <col min="15113" max="15113" width="7.7109375" style="76" customWidth="1"/>
    <col min="15114" max="15114" width="16.7109375" style="76" customWidth="1"/>
    <col min="15115" max="15115" width="11" style="76" customWidth="1"/>
    <col min="15116" max="15360" width="9.140625" style="76"/>
    <col min="15361" max="15361" width="4" style="76" customWidth="1"/>
    <col min="15362" max="15362" width="12.42578125" style="76" customWidth="1"/>
    <col min="15363" max="15363" width="11.28515625" style="76" customWidth="1"/>
    <col min="15364" max="15365" width="10" style="76" customWidth="1"/>
    <col min="15366" max="15366" width="11" style="76" customWidth="1"/>
    <col min="15367" max="15367" width="11.42578125" style="76" customWidth="1"/>
    <col min="15368" max="15368" width="10.140625" style="76" customWidth="1"/>
    <col min="15369" max="15369" width="7.7109375" style="76" customWidth="1"/>
    <col min="15370" max="15370" width="16.7109375" style="76" customWidth="1"/>
    <col min="15371" max="15371" width="11" style="76" customWidth="1"/>
    <col min="15372" max="15616" width="9.140625" style="76"/>
    <col min="15617" max="15617" width="4" style="76" customWidth="1"/>
    <col min="15618" max="15618" width="12.42578125" style="76" customWidth="1"/>
    <col min="15619" max="15619" width="11.28515625" style="76" customWidth="1"/>
    <col min="15620" max="15621" width="10" style="76" customWidth="1"/>
    <col min="15622" max="15622" width="11" style="76" customWidth="1"/>
    <col min="15623" max="15623" width="11.42578125" style="76" customWidth="1"/>
    <col min="15624" max="15624" width="10.140625" style="76" customWidth="1"/>
    <col min="15625" max="15625" width="7.7109375" style="76" customWidth="1"/>
    <col min="15626" max="15626" width="16.7109375" style="76" customWidth="1"/>
    <col min="15627" max="15627" width="11" style="76" customWidth="1"/>
    <col min="15628" max="15872" width="9.140625" style="76"/>
    <col min="15873" max="15873" width="4" style="76" customWidth="1"/>
    <col min="15874" max="15874" width="12.42578125" style="76" customWidth="1"/>
    <col min="15875" max="15875" width="11.28515625" style="76" customWidth="1"/>
    <col min="15876" max="15877" width="10" style="76" customWidth="1"/>
    <col min="15878" max="15878" width="11" style="76" customWidth="1"/>
    <col min="15879" max="15879" width="11.42578125" style="76" customWidth="1"/>
    <col min="15880" max="15880" width="10.140625" style="76" customWidth="1"/>
    <col min="15881" max="15881" width="7.7109375" style="76" customWidth="1"/>
    <col min="15882" max="15882" width="16.7109375" style="76" customWidth="1"/>
    <col min="15883" max="15883" width="11" style="76" customWidth="1"/>
    <col min="15884" max="16128" width="9.140625" style="76"/>
    <col min="16129" max="16129" width="4" style="76" customWidth="1"/>
    <col min="16130" max="16130" width="12.42578125" style="76" customWidth="1"/>
    <col min="16131" max="16131" width="11.28515625" style="76" customWidth="1"/>
    <col min="16132" max="16133" width="10" style="76" customWidth="1"/>
    <col min="16134" max="16134" width="11" style="76" customWidth="1"/>
    <col min="16135" max="16135" width="11.42578125" style="76" customWidth="1"/>
    <col min="16136" max="16136" width="10.140625" style="76" customWidth="1"/>
    <col min="16137" max="16137" width="7.7109375" style="76" customWidth="1"/>
    <col min="16138" max="16138" width="16.7109375" style="76" customWidth="1"/>
    <col min="16139" max="16139" width="11" style="76" customWidth="1"/>
    <col min="16140" max="16384" width="9.140625" style="76"/>
  </cols>
  <sheetData>
    <row r="1" spans="1:10" ht="13.9" customHeight="1" x14ac:dyDescent="0.25">
      <c r="A1" s="228">
        <v>1</v>
      </c>
      <c r="B1" s="229" t="s">
        <v>236</v>
      </c>
    </row>
    <row r="2" spans="1:10" ht="13.9" customHeight="1" x14ac:dyDescent="0.25">
      <c r="B2" s="229" t="s">
        <v>237</v>
      </c>
    </row>
    <row r="3" spans="1:10" ht="13.9" customHeight="1" x14ac:dyDescent="0.25">
      <c r="B3" s="229"/>
      <c r="C3" s="233" t="s">
        <v>238</v>
      </c>
    </row>
    <row r="4" spans="1:10" ht="13.9" customHeight="1" x14ac:dyDescent="0.25">
      <c r="B4" s="234" t="s">
        <v>239</v>
      </c>
    </row>
    <row r="5" spans="1:10" ht="13.9" customHeight="1" x14ac:dyDescent="0.25">
      <c r="B5" s="229" t="s">
        <v>240</v>
      </c>
    </row>
    <row r="6" spans="1:10" ht="13.9" customHeight="1" x14ac:dyDescent="0.25">
      <c r="B6" s="229" t="s">
        <v>241</v>
      </c>
    </row>
    <row r="7" spans="1:10" ht="13.9" customHeight="1" x14ac:dyDescent="0.25">
      <c r="B7" s="229" t="s">
        <v>242</v>
      </c>
    </row>
    <row r="8" spans="1:10" ht="13.9" customHeight="1" x14ac:dyDescent="0.25">
      <c r="B8" s="335" t="s">
        <v>243</v>
      </c>
    </row>
    <row r="9" spans="1:10" ht="13.9" customHeight="1" x14ac:dyDescent="0.25">
      <c r="B9" s="335" t="s">
        <v>244</v>
      </c>
    </row>
    <row r="10" spans="1:10" s="242" customFormat="1" ht="13.9" customHeight="1" x14ac:dyDescent="0.25">
      <c r="A10" s="236"/>
      <c r="B10" s="237" t="s">
        <v>245</v>
      </c>
      <c r="C10" s="238" t="s">
        <v>246</v>
      </c>
      <c r="D10" s="237">
        <v>500</v>
      </c>
      <c r="E10" s="238" t="s">
        <v>247</v>
      </c>
      <c r="F10" s="237">
        <v>800</v>
      </c>
      <c r="G10" s="238" t="s">
        <v>248</v>
      </c>
      <c r="H10" s="239">
        <v>1500</v>
      </c>
      <c r="I10" s="240"/>
      <c r="J10" s="241"/>
    </row>
    <row r="11" spans="1:10" ht="4.9000000000000004" customHeight="1" thickBot="1" x14ac:dyDescent="0.3">
      <c r="B11" s="237"/>
      <c r="C11" s="238"/>
      <c r="D11" s="237"/>
      <c r="E11" s="238"/>
      <c r="F11" s="237"/>
      <c r="G11" s="238"/>
      <c r="H11" s="239"/>
    </row>
    <row r="12" spans="1:10" s="230" customFormat="1" ht="18" customHeight="1" x14ac:dyDescent="0.25">
      <c r="A12" s="243"/>
      <c r="B12" s="336" t="s">
        <v>56</v>
      </c>
      <c r="C12" s="244" t="s">
        <v>249</v>
      </c>
      <c r="D12" s="371" t="s">
        <v>250</v>
      </c>
      <c r="E12" s="372"/>
      <c r="F12" s="373" t="s">
        <v>251</v>
      </c>
      <c r="G12" s="374"/>
      <c r="H12" s="372"/>
      <c r="J12" s="231"/>
    </row>
    <row r="13" spans="1:10" s="230" customFormat="1" ht="18" customHeight="1" thickBot="1" x14ac:dyDescent="0.3">
      <c r="A13" s="243"/>
      <c r="B13" s="337" t="s">
        <v>334</v>
      </c>
      <c r="C13" s="246" t="s">
        <v>252</v>
      </c>
      <c r="D13" s="245" t="s">
        <v>253</v>
      </c>
      <c r="E13" s="247" t="s">
        <v>254</v>
      </c>
      <c r="F13" s="248" t="s">
        <v>255</v>
      </c>
      <c r="G13" s="249" t="s">
        <v>157</v>
      </c>
      <c r="H13" s="247" t="s">
        <v>256</v>
      </c>
      <c r="J13" s="231"/>
    </row>
    <row r="14" spans="1:10" s="230" customFormat="1" ht="18" customHeight="1" x14ac:dyDescent="0.25">
      <c r="A14" s="243"/>
      <c r="B14" s="250" t="s">
        <v>257</v>
      </c>
      <c r="C14" s="251">
        <v>100</v>
      </c>
      <c r="D14" s="252">
        <v>10</v>
      </c>
      <c r="E14" s="253">
        <v>7</v>
      </c>
      <c r="F14" s="254"/>
      <c r="G14" s="255">
        <f>+E14*C14</f>
        <v>700</v>
      </c>
      <c r="H14" s="253"/>
      <c r="J14" s="231"/>
    </row>
    <row r="15" spans="1:10" s="230" customFormat="1" ht="18" customHeight="1" x14ac:dyDescent="0.25">
      <c r="A15" s="243"/>
      <c r="B15" s="256" t="s">
        <v>258</v>
      </c>
      <c r="C15" s="257">
        <v>100</v>
      </c>
      <c r="D15" s="258">
        <v>10</v>
      </c>
      <c r="E15" s="259">
        <v>15</v>
      </c>
      <c r="F15" s="260">
        <f>+D15*C15</f>
        <v>1000</v>
      </c>
      <c r="G15" s="261">
        <f>+E15*C15</f>
        <v>1500</v>
      </c>
      <c r="H15" s="259">
        <f>+G15-F15</f>
        <v>500</v>
      </c>
      <c r="J15" s="231"/>
    </row>
    <row r="16" spans="1:10" s="230" customFormat="1" ht="18" customHeight="1" thickBot="1" x14ac:dyDescent="0.25">
      <c r="A16" s="262"/>
      <c r="B16" s="263" t="s">
        <v>259</v>
      </c>
      <c r="C16" s="264">
        <v>100</v>
      </c>
      <c r="D16" s="265">
        <v>10</v>
      </c>
      <c r="E16" s="266">
        <v>25</v>
      </c>
      <c r="F16" s="267">
        <v>1500</v>
      </c>
      <c r="G16" s="268">
        <f>+E16*C16</f>
        <v>2500</v>
      </c>
      <c r="H16" s="266">
        <v>1000</v>
      </c>
      <c r="J16" s="231"/>
    </row>
    <row r="17" spans="1:10" s="230" customFormat="1" ht="22.9" customHeight="1" x14ac:dyDescent="0.25">
      <c r="A17" s="243"/>
      <c r="E17" s="269"/>
      <c r="G17" s="270"/>
      <c r="J17" s="231"/>
    </row>
    <row r="18" spans="1:10" s="230" customFormat="1" ht="14.45" customHeight="1" x14ac:dyDescent="0.25">
      <c r="A18" s="243">
        <v>2</v>
      </c>
      <c r="B18" s="229" t="s">
        <v>260</v>
      </c>
      <c r="C18" s="271"/>
      <c r="D18" s="271"/>
      <c r="E18" s="271"/>
      <c r="F18" s="271"/>
      <c r="G18" s="270"/>
      <c r="J18" s="231"/>
    </row>
    <row r="19" spans="1:10" s="230" customFormat="1" ht="14.45" customHeight="1" x14ac:dyDescent="0.25">
      <c r="A19" s="243"/>
      <c r="B19" s="234" t="s">
        <v>261</v>
      </c>
      <c r="C19" s="271"/>
      <c r="D19" s="271"/>
      <c r="E19" s="271"/>
      <c r="F19" s="271"/>
      <c r="G19" s="270"/>
      <c r="J19" s="231"/>
    </row>
    <row r="20" spans="1:10" s="230" customFormat="1" ht="14.45" customHeight="1" x14ac:dyDescent="0.25">
      <c r="A20" s="272"/>
      <c r="B20" s="273" t="s">
        <v>262</v>
      </c>
      <c r="C20" s="274"/>
      <c r="D20" s="275"/>
      <c r="E20" s="271"/>
      <c r="F20" s="271"/>
      <c r="G20" s="270"/>
      <c r="J20" s="231"/>
    </row>
    <row r="21" spans="1:10" s="230" customFormat="1" ht="14.45" customHeight="1" x14ac:dyDescent="0.25">
      <c r="A21" s="272"/>
      <c r="B21" s="273" t="s">
        <v>263</v>
      </c>
      <c r="C21" s="274"/>
      <c r="D21" s="275"/>
      <c r="E21" s="271"/>
      <c r="F21" s="271"/>
      <c r="G21" s="270"/>
      <c r="J21" s="231"/>
    </row>
    <row r="22" spans="1:10" s="230" customFormat="1" ht="14.45" customHeight="1" x14ac:dyDescent="0.25">
      <c r="A22" s="243"/>
      <c r="B22" s="234" t="s">
        <v>264</v>
      </c>
      <c r="C22" s="271"/>
      <c r="D22" s="271"/>
      <c r="E22" s="271"/>
      <c r="F22" s="271"/>
      <c r="G22" s="270"/>
      <c r="J22" s="231"/>
    </row>
    <row r="23" spans="1:10" s="230" customFormat="1" ht="14.45" customHeight="1" x14ac:dyDescent="0.25">
      <c r="A23" s="243"/>
      <c r="B23" s="234" t="s">
        <v>265</v>
      </c>
      <c r="C23" s="271"/>
      <c r="D23" s="271"/>
      <c r="E23" s="271"/>
      <c r="F23" s="271"/>
      <c r="G23" s="270"/>
      <c r="J23" s="231"/>
    </row>
    <row r="24" spans="1:10" s="230" customFormat="1" ht="14.45" customHeight="1" x14ac:dyDescent="0.25">
      <c r="A24" s="243"/>
      <c r="B24" s="234" t="s">
        <v>266</v>
      </c>
      <c r="C24" s="271"/>
      <c r="D24" s="271"/>
      <c r="E24" s="271"/>
      <c r="F24" s="271"/>
      <c r="G24" s="270"/>
      <c r="J24" s="231"/>
    </row>
    <row r="25" spans="1:10" s="230" customFormat="1" ht="14.45" customHeight="1" x14ac:dyDescent="0.25">
      <c r="A25" s="243"/>
      <c r="B25" s="335" t="s">
        <v>267</v>
      </c>
      <c r="C25" s="271"/>
      <c r="D25" s="271"/>
      <c r="E25" s="271"/>
      <c r="F25" s="271"/>
      <c r="G25" s="270"/>
      <c r="J25" s="231"/>
    </row>
    <row r="26" spans="1:10" s="230" customFormat="1" ht="14.45" customHeight="1" x14ac:dyDescent="0.25">
      <c r="A26" s="243"/>
      <c r="B26" s="335" t="s">
        <v>268</v>
      </c>
      <c r="C26" s="271"/>
      <c r="D26" s="271"/>
      <c r="E26" s="271"/>
      <c r="F26" s="271"/>
      <c r="G26" s="270"/>
      <c r="J26" s="231"/>
    </row>
    <row r="27" spans="1:10" s="230" customFormat="1" ht="14.45" customHeight="1" x14ac:dyDescent="0.25">
      <c r="A27" s="243"/>
      <c r="B27" s="238" t="s">
        <v>269</v>
      </c>
      <c r="C27" s="375" t="s">
        <v>270</v>
      </c>
      <c r="D27" s="376"/>
      <c r="E27" s="238" t="s">
        <v>271</v>
      </c>
      <c r="F27" s="375" t="s">
        <v>272</v>
      </c>
      <c r="G27" s="376"/>
      <c r="H27" s="377"/>
      <c r="J27" s="231"/>
    </row>
    <row r="28" spans="1:10" s="230" customFormat="1" ht="14.45" customHeight="1" x14ac:dyDescent="0.25">
      <c r="A28" s="243"/>
      <c r="B28" s="238" t="s">
        <v>246</v>
      </c>
      <c r="C28" s="375" t="s">
        <v>273</v>
      </c>
      <c r="D28" s="376"/>
      <c r="E28" s="238" t="s">
        <v>248</v>
      </c>
      <c r="F28" s="375" t="s">
        <v>274</v>
      </c>
      <c r="G28" s="376"/>
      <c r="H28" s="377"/>
      <c r="J28" s="231"/>
    </row>
    <row r="29" spans="1:10" s="230" customFormat="1" ht="7.9" customHeight="1" thickBot="1" x14ac:dyDescent="0.3">
      <c r="A29" s="243"/>
      <c r="E29" s="269"/>
      <c r="G29" s="270"/>
      <c r="J29" s="231"/>
    </row>
    <row r="30" spans="1:10" s="230" customFormat="1" ht="18" customHeight="1" x14ac:dyDescent="0.25">
      <c r="A30" s="243"/>
      <c r="B30" s="336" t="s">
        <v>56</v>
      </c>
      <c r="C30" s="244" t="s">
        <v>249</v>
      </c>
      <c r="D30" s="371" t="s">
        <v>250</v>
      </c>
      <c r="E30" s="372"/>
      <c r="F30" s="373" t="s">
        <v>251</v>
      </c>
      <c r="G30" s="374"/>
      <c r="H30" s="372"/>
      <c r="J30" s="231"/>
    </row>
    <row r="31" spans="1:10" s="230" customFormat="1" ht="18" customHeight="1" thickBot="1" x14ac:dyDescent="0.3">
      <c r="A31" s="232"/>
      <c r="B31" s="337" t="s">
        <v>334</v>
      </c>
      <c r="C31" s="246" t="s">
        <v>252</v>
      </c>
      <c r="D31" s="245" t="s">
        <v>253</v>
      </c>
      <c r="E31" s="247" t="s">
        <v>254</v>
      </c>
      <c r="F31" s="248" t="s">
        <v>255</v>
      </c>
      <c r="G31" s="249" t="s">
        <v>157</v>
      </c>
      <c r="H31" s="247" t="s">
        <v>256</v>
      </c>
      <c r="J31" s="231"/>
    </row>
    <row r="32" spans="1:10" s="230" customFormat="1" ht="18" customHeight="1" x14ac:dyDescent="0.25">
      <c r="A32" s="232"/>
      <c r="B32" s="250" t="s">
        <v>257</v>
      </c>
      <c r="C32" s="251">
        <v>100</v>
      </c>
      <c r="D32" s="252">
        <v>8</v>
      </c>
      <c r="E32" s="253">
        <v>6</v>
      </c>
      <c r="F32" s="254"/>
      <c r="G32" s="255">
        <f>+E32*C32</f>
        <v>600</v>
      </c>
      <c r="H32" s="253"/>
      <c r="J32" s="231"/>
    </row>
    <row r="33" spans="1:10" s="230" customFormat="1" ht="18" customHeight="1" x14ac:dyDescent="0.25">
      <c r="A33" s="232"/>
      <c r="B33" s="256" t="s">
        <v>258</v>
      </c>
      <c r="C33" s="257">
        <v>100</v>
      </c>
      <c r="D33" s="258">
        <v>8</v>
      </c>
      <c r="E33" s="259">
        <v>15</v>
      </c>
      <c r="F33" s="260">
        <f>+D33*C33</f>
        <v>800</v>
      </c>
      <c r="G33" s="261">
        <f>+E33*C33</f>
        <v>1500</v>
      </c>
      <c r="H33" s="259">
        <f>+G33-F33</f>
        <v>700</v>
      </c>
      <c r="J33" s="231"/>
    </row>
    <row r="34" spans="1:10" s="230" customFormat="1" ht="18" customHeight="1" thickBot="1" x14ac:dyDescent="0.3">
      <c r="A34" s="232"/>
      <c r="B34" s="263" t="s">
        <v>259</v>
      </c>
      <c r="C34" s="264">
        <v>100</v>
      </c>
      <c r="D34" s="265">
        <v>8</v>
      </c>
      <c r="E34" s="266">
        <v>20</v>
      </c>
      <c r="F34" s="267">
        <f>+F33+H33</f>
        <v>1500</v>
      </c>
      <c r="G34" s="268">
        <f>+E34*C34</f>
        <v>2000</v>
      </c>
      <c r="H34" s="276">
        <f>+G34-F34</f>
        <v>500</v>
      </c>
      <c r="J34" s="231"/>
    </row>
    <row r="35" spans="1:10" s="230" customFormat="1" ht="11.45" customHeight="1" x14ac:dyDescent="0.25">
      <c r="A35" s="232"/>
      <c r="J35" s="231"/>
    </row>
    <row r="36" spans="1:10" s="230" customFormat="1" ht="13.9" customHeight="1" x14ac:dyDescent="0.25">
      <c r="A36" s="243">
        <v>3</v>
      </c>
      <c r="B36" s="335" t="s">
        <v>275</v>
      </c>
      <c r="J36" s="231"/>
    </row>
    <row r="37" spans="1:10" s="230" customFormat="1" ht="13.9" customHeight="1" x14ac:dyDescent="0.25">
      <c r="A37" s="243"/>
      <c r="B37" s="335" t="s">
        <v>276</v>
      </c>
      <c r="J37" s="231"/>
    </row>
    <row r="38" spans="1:10" s="230" customFormat="1" ht="13.9" customHeight="1" x14ac:dyDescent="0.25">
      <c r="A38" s="243"/>
      <c r="B38" s="335" t="s">
        <v>277</v>
      </c>
      <c r="J38" s="231"/>
    </row>
    <row r="39" spans="1:10" s="230" customFormat="1" ht="13.9" customHeight="1" x14ac:dyDescent="0.25">
      <c r="A39" s="243"/>
      <c r="B39" s="335" t="s">
        <v>278</v>
      </c>
      <c r="J39" s="231"/>
    </row>
    <row r="40" spans="1:10" s="230" customFormat="1" ht="13.9" customHeight="1" x14ac:dyDescent="0.25">
      <c r="A40" s="243"/>
      <c r="B40" s="335" t="s">
        <v>279</v>
      </c>
      <c r="J40" s="231"/>
    </row>
    <row r="41" spans="1:10" s="230" customFormat="1" ht="13.9" customHeight="1" x14ac:dyDescent="0.25">
      <c r="A41" s="243"/>
      <c r="B41" s="277" t="s">
        <v>280</v>
      </c>
      <c r="J41" s="231"/>
    </row>
    <row r="42" spans="1:10" s="230" customFormat="1" ht="10.9" customHeight="1" thickBot="1" x14ac:dyDescent="0.3">
      <c r="A42" s="243"/>
      <c r="J42" s="231"/>
    </row>
    <row r="43" spans="1:10" s="230" customFormat="1" ht="18" customHeight="1" x14ac:dyDescent="0.25">
      <c r="A43" s="243"/>
      <c r="B43" s="338" t="s">
        <v>332</v>
      </c>
      <c r="C43" s="244" t="s">
        <v>249</v>
      </c>
      <c r="D43" s="371" t="s">
        <v>250</v>
      </c>
      <c r="E43" s="372"/>
      <c r="F43" s="373" t="s">
        <v>251</v>
      </c>
      <c r="G43" s="374"/>
      <c r="H43" s="372"/>
      <c r="J43" s="231"/>
    </row>
    <row r="44" spans="1:10" s="230" customFormat="1" ht="18" customHeight="1" thickBot="1" x14ac:dyDescent="0.25">
      <c r="A44" s="262"/>
      <c r="B44" s="339" t="s">
        <v>333</v>
      </c>
      <c r="C44" s="246" t="s">
        <v>252</v>
      </c>
      <c r="D44" s="245" t="s">
        <v>253</v>
      </c>
      <c r="E44" s="247" t="s">
        <v>254</v>
      </c>
      <c r="F44" s="248" t="s">
        <v>255</v>
      </c>
      <c r="G44" s="249" t="s">
        <v>157</v>
      </c>
      <c r="H44" s="247" t="s">
        <v>256</v>
      </c>
      <c r="J44" s="231"/>
    </row>
    <row r="45" spans="1:10" s="230" customFormat="1" ht="18" customHeight="1" x14ac:dyDescent="0.25">
      <c r="A45" s="243"/>
      <c r="B45" s="250" t="s">
        <v>281</v>
      </c>
      <c r="C45" s="251">
        <v>1000</v>
      </c>
      <c r="D45" s="252" t="s">
        <v>282</v>
      </c>
      <c r="E45" s="253">
        <v>8</v>
      </c>
      <c r="F45" s="254"/>
      <c r="G45" s="255">
        <f>+E45*C45</f>
        <v>8000</v>
      </c>
      <c r="H45" s="278">
        <f>+G45</f>
        <v>8000</v>
      </c>
      <c r="J45" s="231"/>
    </row>
    <row r="46" spans="1:10" s="230" customFormat="1" ht="18" customHeight="1" x14ac:dyDescent="0.25">
      <c r="A46" s="243"/>
      <c r="B46" s="256" t="s">
        <v>283</v>
      </c>
      <c r="C46" s="257">
        <v>1000</v>
      </c>
      <c r="D46" s="258" t="s">
        <v>282</v>
      </c>
      <c r="E46" s="259">
        <v>11</v>
      </c>
      <c r="F46" s="279">
        <f>+H45</f>
        <v>8000</v>
      </c>
      <c r="G46" s="261">
        <f>+E46*C46</f>
        <v>11000</v>
      </c>
      <c r="H46" s="259"/>
      <c r="J46" s="231"/>
    </row>
    <row r="47" spans="1:10" s="230" customFormat="1" ht="18" customHeight="1" thickBot="1" x14ac:dyDescent="0.3">
      <c r="A47" s="243"/>
      <c r="B47" s="263" t="s">
        <v>259</v>
      </c>
      <c r="C47" s="264">
        <v>1000</v>
      </c>
      <c r="D47" s="265" t="s">
        <v>282</v>
      </c>
      <c r="E47" s="266">
        <v>20</v>
      </c>
      <c r="F47" s="267">
        <f>+F46</f>
        <v>8000</v>
      </c>
      <c r="G47" s="268">
        <f>+E47*C47</f>
        <v>20000</v>
      </c>
      <c r="H47" s="266">
        <f>+G47-F47</f>
        <v>12000</v>
      </c>
      <c r="J47" s="231"/>
    </row>
    <row r="48" spans="1:10" s="230" customFormat="1" ht="15" x14ac:dyDescent="0.2">
      <c r="A48" s="262"/>
      <c r="B48" s="230" t="s">
        <v>284</v>
      </c>
      <c r="J48" s="231"/>
    </row>
  </sheetData>
  <mergeCells count="10">
    <mergeCell ref="D30:E30"/>
    <mergeCell ref="F30:H30"/>
    <mergeCell ref="D43:E43"/>
    <mergeCell ref="F43:H43"/>
    <mergeCell ref="D12:E12"/>
    <mergeCell ref="F12:H12"/>
    <mergeCell ref="C27:D27"/>
    <mergeCell ref="F27:H27"/>
    <mergeCell ref="C28:D28"/>
    <mergeCell ref="F28:H28"/>
  </mergeCells>
  <pageMargins left="0.6" right="0.6" top="0.6" bottom="0.5" header="0.4" footer="0.3"/>
  <pageSetup scale="98" orientation="portrait" r:id="rId1"/>
  <headerFooter alignWithMargins="0">
    <oddFooter>&amp;L&amp;"Arial,Bold"&amp;9&amp;F,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opLeftCell="A7" zoomScale="160" zoomScaleNormal="160" workbookViewId="0">
      <selection activeCell="L46" sqref="L46:M48"/>
    </sheetView>
  </sheetViews>
  <sheetFormatPr defaultRowHeight="18.75" x14ac:dyDescent="0.3"/>
  <cols>
    <col min="1" max="1" width="7.5703125" customWidth="1"/>
    <col min="2" max="2" width="3.5703125" style="227" customWidth="1"/>
    <col min="3" max="3" width="2.5703125" style="227" customWidth="1"/>
    <col min="4" max="4" width="2.28515625" style="227" customWidth="1"/>
    <col min="5" max="5" width="11.85546875" style="227" customWidth="1"/>
    <col min="6" max="6" width="2" style="227" customWidth="1"/>
    <col min="7" max="7" width="11.5703125" style="227" customWidth="1"/>
    <col min="8" max="8" width="2.42578125" style="227" customWidth="1"/>
    <col min="9" max="9" width="11.140625" style="227" customWidth="1"/>
    <col min="10" max="10" width="2" style="227" customWidth="1"/>
    <col min="11" max="11" width="12.28515625" style="227" customWidth="1"/>
    <col min="12" max="12" width="2.28515625" style="227" customWidth="1"/>
    <col min="13" max="13" width="10" style="227" customWidth="1"/>
    <col min="14" max="14" width="1.85546875" customWidth="1"/>
  </cols>
  <sheetData>
    <row r="1" spans="1:14" ht="8.25" customHeight="1" thickBot="1" x14ac:dyDescent="0.3">
      <c r="A1" s="147"/>
      <c r="B1" s="148"/>
      <c r="C1" s="148"/>
      <c r="D1" s="407"/>
      <c r="E1" s="408"/>
      <c r="F1" s="408"/>
      <c r="G1" s="408"/>
      <c r="H1" s="408"/>
      <c r="I1" s="408"/>
      <c r="J1" s="408"/>
      <c r="K1" s="408"/>
      <c r="L1" s="408"/>
      <c r="M1" s="149"/>
      <c r="N1" s="150"/>
    </row>
    <row r="2" spans="1:14" ht="18" x14ac:dyDescent="0.25">
      <c r="A2" s="151"/>
      <c r="B2" s="152"/>
      <c r="C2" s="152"/>
      <c r="D2" s="409" t="s">
        <v>193</v>
      </c>
      <c r="E2" s="410"/>
      <c r="F2" s="410"/>
      <c r="G2" s="410"/>
      <c r="H2" s="410"/>
      <c r="I2" s="410"/>
      <c r="J2" s="410"/>
      <c r="K2" s="410"/>
      <c r="L2" s="411"/>
      <c r="M2" s="153"/>
      <c r="N2" s="154"/>
    </row>
    <row r="3" spans="1:14" s="162" customFormat="1" ht="12.75" x14ac:dyDescent="0.2">
      <c r="A3" s="155"/>
      <c r="B3" s="397">
        <v>9</v>
      </c>
      <c r="C3" s="156"/>
      <c r="D3" s="157"/>
      <c r="E3" s="158"/>
      <c r="F3" s="158"/>
      <c r="G3" s="158"/>
      <c r="H3" s="158"/>
      <c r="I3" s="158"/>
      <c r="J3" s="158"/>
      <c r="K3" s="159" t="s">
        <v>194</v>
      </c>
      <c r="L3" s="160"/>
      <c r="M3" s="398">
        <v>9</v>
      </c>
      <c r="N3" s="161"/>
    </row>
    <row r="4" spans="1:14" s="162" customFormat="1" ht="15" x14ac:dyDescent="0.2">
      <c r="A4" s="155"/>
      <c r="B4" s="379"/>
      <c r="C4" s="163"/>
      <c r="D4" s="164"/>
      <c r="E4" s="165"/>
      <c r="F4" s="165"/>
      <c r="G4" s="165"/>
      <c r="H4" s="165"/>
      <c r="I4" s="166"/>
      <c r="J4" s="165"/>
      <c r="K4" s="167"/>
      <c r="L4" s="168"/>
      <c r="M4" s="399"/>
      <c r="N4" s="161"/>
    </row>
    <row r="5" spans="1:14" s="162" customFormat="1" ht="12.75" x14ac:dyDescent="0.2">
      <c r="A5" s="155"/>
      <c r="B5" s="397">
        <v>7</v>
      </c>
      <c r="C5" s="156"/>
      <c r="D5" s="169"/>
      <c r="E5" s="170"/>
      <c r="F5" s="170"/>
      <c r="G5" s="170"/>
      <c r="H5" s="170"/>
      <c r="I5" s="171" t="s">
        <v>195</v>
      </c>
      <c r="J5" s="170"/>
      <c r="K5" s="172"/>
      <c r="L5" s="173"/>
      <c r="M5" s="398">
        <v>7</v>
      </c>
      <c r="N5" s="161"/>
    </row>
    <row r="6" spans="1:14" s="162" customFormat="1" ht="15" x14ac:dyDescent="0.2">
      <c r="A6" s="155"/>
      <c r="B6" s="379"/>
      <c r="C6" s="163"/>
      <c r="D6" s="164"/>
      <c r="E6" s="165"/>
      <c r="F6" s="165"/>
      <c r="G6" s="166"/>
      <c r="H6" s="165"/>
      <c r="I6" s="167"/>
      <c r="J6" s="165"/>
      <c r="K6" s="172"/>
      <c r="L6" s="168"/>
      <c r="M6" s="399"/>
      <c r="N6" s="161"/>
    </row>
    <row r="7" spans="1:14" s="162" customFormat="1" ht="12.75" x14ac:dyDescent="0.2">
      <c r="A7" s="155"/>
      <c r="B7" s="397">
        <v>5</v>
      </c>
      <c r="C7" s="156"/>
      <c r="D7" s="169"/>
      <c r="E7" s="170"/>
      <c r="F7" s="170"/>
      <c r="G7" s="171" t="s">
        <v>196</v>
      </c>
      <c r="H7" s="170"/>
      <c r="I7" s="172"/>
      <c r="J7" s="170"/>
      <c r="K7" s="172"/>
      <c r="L7" s="173"/>
      <c r="M7" s="398">
        <v>5</v>
      </c>
      <c r="N7" s="161"/>
    </row>
    <row r="8" spans="1:14" s="162" customFormat="1" ht="15" x14ac:dyDescent="0.2">
      <c r="A8" s="155"/>
      <c r="B8" s="379"/>
      <c r="C8" s="163"/>
      <c r="D8" s="164"/>
      <c r="E8" s="165"/>
      <c r="F8" s="165"/>
      <c r="G8" s="167"/>
      <c r="H8" s="165"/>
      <c r="I8" s="172"/>
      <c r="J8" s="165"/>
      <c r="K8" s="172"/>
      <c r="L8" s="168"/>
      <c r="M8" s="399"/>
      <c r="N8" s="161"/>
    </row>
    <row r="9" spans="1:14" s="162" customFormat="1" ht="12.75" x14ac:dyDescent="0.2">
      <c r="A9" s="155"/>
      <c r="B9" s="397">
        <v>3</v>
      </c>
      <c r="C9" s="156"/>
      <c r="D9" s="169"/>
      <c r="E9" s="171" t="s">
        <v>197</v>
      </c>
      <c r="F9" s="170"/>
      <c r="G9" s="172"/>
      <c r="H9" s="170"/>
      <c r="I9" s="172"/>
      <c r="J9" s="170"/>
      <c r="K9" s="172"/>
      <c r="L9" s="173"/>
      <c r="M9" s="398">
        <v>3</v>
      </c>
      <c r="N9" s="161"/>
    </row>
    <row r="10" spans="1:14" s="162" customFormat="1" ht="15" x14ac:dyDescent="0.2">
      <c r="A10" s="155"/>
      <c r="B10" s="379"/>
      <c r="C10" s="163"/>
      <c r="D10" s="164"/>
      <c r="E10" s="174"/>
      <c r="F10" s="165"/>
      <c r="G10" s="175"/>
      <c r="H10" s="165"/>
      <c r="I10" s="175"/>
      <c r="J10" s="165"/>
      <c r="K10" s="175"/>
      <c r="L10" s="168"/>
      <c r="M10" s="399"/>
      <c r="N10" s="161"/>
    </row>
    <row r="11" spans="1:14" s="162" customFormat="1" ht="12.75" x14ac:dyDescent="0.2">
      <c r="A11" s="155"/>
      <c r="B11" s="397">
        <v>1</v>
      </c>
      <c r="C11" s="176"/>
      <c r="D11" s="169"/>
      <c r="E11" s="175"/>
      <c r="F11" s="170"/>
      <c r="G11" s="175"/>
      <c r="H11" s="170"/>
      <c r="I11" s="175"/>
      <c r="J11" s="170"/>
      <c r="K11" s="175"/>
      <c r="L11" s="173"/>
      <c r="M11" s="398">
        <v>1</v>
      </c>
      <c r="N11" s="161"/>
    </row>
    <row r="12" spans="1:14" s="162" customFormat="1" ht="13.5" thickBot="1" x14ac:dyDescent="0.25">
      <c r="A12" s="155"/>
      <c r="B12" s="400"/>
      <c r="C12" s="177"/>
      <c r="D12" s="178"/>
      <c r="E12" s="179"/>
      <c r="F12" s="180"/>
      <c r="G12" s="179"/>
      <c r="H12" s="180"/>
      <c r="I12" s="179"/>
      <c r="J12" s="180"/>
      <c r="K12" s="179"/>
      <c r="L12" s="181"/>
      <c r="M12" s="401"/>
      <c r="N12" s="161"/>
    </row>
    <row r="13" spans="1:14" s="162" customFormat="1" ht="12.75" x14ac:dyDescent="0.2">
      <c r="A13" s="155"/>
      <c r="B13" s="182"/>
      <c r="C13" s="182"/>
      <c r="D13" s="182"/>
      <c r="E13" s="183" t="s">
        <v>198</v>
      </c>
      <c r="F13" s="159"/>
      <c r="G13" s="183" t="s">
        <v>199</v>
      </c>
      <c r="H13" s="159"/>
      <c r="I13" s="183" t="s">
        <v>200</v>
      </c>
      <c r="J13" s="159"/>
      <c r="K13" s="183" t="s">
        <v>201</v>
      </c>
      <c r="L13" s="159"/>
      <c r="M13" s="182"/>
      <c r="N13" s="161"/>
    </row>
    <row r="14" spans="1:14" s="162" customFormat="1" ht="12.75" x14ac:dyDescent="0.2">
      <c r="A14" s="402" t="s">
        <v>202</v>
      </c>
      <c r="B14" s="403"/>
      <c r="C14" s="403"/>
      <c r="D14" s="403"/>
      <c r="E14" s="184">
        <v>3</v>
      </c>
      <c r="F14" s="159"/>
      <c r="G14" s="184">
        <v>5</v>
      </c>
      <c r="H14" s="159"/>
      <c r="I14" s="184">
        <v>7</v>
      </c>
      <c r="J14" s="159"/>
      <c r="K14" s="184">
        <v>9</v>
      </c>
      <c r="L14" s="159"/>
      <c r="M14" s="182"/>
      <c r="N14" s="161"/>
    </row>
    <row r="15" spans="1:14" ht="6" customHeight="1" x14ac:dyDescent="0.25">
      <c r="A15" s="151"/>
      <c r="B15" s="185"/>
      <c r="C15" s="185"/>
      <c r="D15" s="152"/>
      <c r="E15" s="186"/>
      <c r="F15" s="186"/>
      <c r="G15" s="186"/>
      <c r="H15" s="186"/>
      <c r="I15" s="186"/>
      <c r="J15" s="186"/>
      <c r="K15" s="186"/>
      <c r="L15" s="186"/>
      <c r="M15" s="152"/>
      <c r="N15" s="154"/>
    </row>
    <row r="16" spans="1:14" s="190" customFormat="1" ht="15" x14ac:dyDescent="0.25">
      <c r="A16" s="187" t="s">
        <v>203</v>
      </c>
      <c r="B16" s="404" t="s">
        <v>204</v>
      </c>
      <c r="C16" s="405"/>
      <c r="D16" s="188"/>
      <c r="E16" s="188" t="s">
        <v>205</v>
      </c>
      <c r="F16" s="188"/>
      <c r="G16" s="188"/>
      <c r="H16" s="188"/>
      <c r="I16" s="188"/>
      <c r="J16" s="188"/>
      <c r="K16" s="188"/>
      <c r="L16" s="188"/>
      <c r="M16" s="188"/>
      <c r="N16" s="189"/>
    </row>
    <row r="17" spans="1:14" s="190" customFormat="1" ht="17.25" customHeight="1" x14ac:dyDescent="0.25">
      <c r="A17" s="191" t="s">
        <v>206</v>
      </c>
      <c r="B17" s="395" t="s">
        <v>207</v>
      </c>
      <c r="C17" s="379"/>
      <c r="D17" s="192">
        <v>1</v>
      </c>
      <c r="E17" s="384" t="s">
        <v>208</v>
      </c>
      <c r="F17" s="384"/>
      <c r="G17" s="384"/>
      <c r="H17" s="384"/>
      <c r="I17" s="384"/>
      <c r="J17" s="384"/>
      <c r="K17" s="384"/>
      <c r="L17" s="384"/>
      <c r="M17" s="384"/>
      <c r="N17" s="193"/>
    </row>
    <row r="18" spans="1:14" s="190" customFormat="1" ht="15" x14ac:dyDescent="0.25">
      <c r="A18" s="194"/>
      <c r="B18" s="195"/>
      <c r="C18" s="195"/>
      <c r="D18" s="195"/>
      <c r="E18" s="196"/>
      <c r="F18" s="197"/>
      <c r="G18" s="197"/>
      <c r="H18" s="197"/>
      <c r="I18" s="197"/>
      <c r="J18" s="198"/>
      <c r="K18" s="199" t="s">
        <v>209</v>
      </c>
      <c r="L18" s="406" t="s">
        <v>210</v>
      </c>
      <c r="M18" s="406"/>
      <c r="N18" s="193"/>
    </row>
    <row r="19" spans="1:14" s="190" customFormat="1" ht="15" x14ac:dyDescent="0.25">
      <c r="A19" s="194"/>
      <c r="B19" s="394" t="s">
        <v>207</v>
      </c>
      <c r="C19" s="379"/>
      <c r="D19" s="195"/>
      <c r="E19" s="200" t="s">
        <v>211</v>
      </c>
      <c r="F19" s="197"/>
      <c r="G19" s="197"/>
      <c r="H19" s="197"/>
      <c r="I19" s="197"/>
      <c r="J19" s="198"/>
      <c r="K19" s="201"/>
      <c r="L19" s="396"/>
      <c r="M19" s="396"/>
      <c r="N19" s="193"/>
    </row>
    <row r="20" spans="1:14" s="190" customFormat="1" ht="4.5" customHeight="1" x14ac:dyDescent="0.25">
      <c r="A20" s="194"/>
      <c r="B20" s="195"/>
      <c r="C20" s="195"/>
      <c r="D20" s="195"/>
      <c r="E20" s="393"/>
      <c r="F20" s="390"/>
      <c r="G20" s="390"/>
      <c r="H20" s="390"/>
      <c r="I20" s="390"/>
      <c r="J20" s="390"/>
      <c r="K20" s="390"/>
      <c r="L20" s="390"/>
      <c r="M20" s="390"/>
      <c r="N20" s="193"/>
    </row>
    <row r="21" spans="1:14" s="190" customFormat="1" ht="15.75" customHeight="1" x14ac:dyDescent="0.25">
      <c r="A21" s="202"/>
      <c r="B21" s="387" t="s">
        <v>207</v>
      </c>
      <c r="C21" s="388"/>
      <c r="D21" s="203">
        <v>2</v>
      </c>
      <c r="E21" s="389" t="s">
        <v>212</v>
      </c>
      <c r="F21" s="389"/>
      <c r="G21" s="389"/>
      <c r="H21" s="389"/>
      <c r="I21" s="389"/>
      <c r="J21" s="389"/>
      <c r="K21" s="389"/>
      <c r="L21" s="389"/>
      <c r="M21" s="389"/>
      <c r="N21" s="204"/>
    </row>
    <row r="22" spans="1:14" s="190" customFormat="1" ht="15" x14ac:dyDescent="0.25">
      <c r="A22" s="194"/>
      <c r="B22" s="195"/>
      <c r="C22" s="195"/>
      <c r="D22" s="192"/>
      <c r="E22" s="196"/>
      <c r="F22" s="197"/>
      <c r="G22" s="197"/>
      <c r="H22" s="197"/>
      <c r="I22" s="197"/>
      <c r="J22" s="197"/>
      <c r="K22" s="199" t="s">
        <v>209</v>
      </c>
      <c r="L22" s="385" t="s">
        <v>210</v>
      </c>
      <c r="M22" s="386"/>
      <c r="N22" s="193"/>
    </row>
    <row r="23" spans="1:14" s="190" customFormat="1" ht="15" x14ac:dyDescent="0.25">
      <c r="A23" s="194"/>
      <c r="B23" s="394" t="s">
        <v>207</v>
      </c>
      <c r="C23" s="379"/>
      <c r="D23" s="192"/>
      <c r="E23" s="200" t="s">
        <v>213</v>
      </c>
      <c r="F23" s="197"/>
      <c r="G23" s="197"/>
      <c r="H23" s="197"/>
      <c r="I23" s="197"/>
      <c r="J23" s="197"/>
      <c r="K23" s="201"/>
      <c r="L23" s="380"/>
      <c r="M23" s="381"/>
      <c r="N23" s="193"/>
    </row>
    <row r="24" spans="1:14" s="190" customFormat="1" ht="4.5" customHeight="1" x14ac:dyDescent="0.25">
      <c r="A24" s="205"/>
      <c r="B24" s="206"/>
      <c r="C24" s="206"/>
      <c r="D24" s="207"/>
      <c r="E24" s="383"/>
      <c r="F24" s="383"/>
      <c r="G24" s="383"/>
      <c r="H24" s="383"/>
      <c r="I24" s="383"/>
      <c r="J24" s="383"/>
      <c r="K24" s="383"/>
      <c r="L24" s="383"/>
      <c r="M24" s="383"/>
      <c r="N24" s="208"/>
    </row>
    <row r="25" spans="1:14" s="190" customFormat="1" ht="17.25" customHeight="1" x14ac:dyDescent="0.25">
      <c r="A25" s="194"/>
      <c r="B25" s="395" t="s">
        <v>207</v>
      </c>
      <c r="C25" s="379"/>
      <c r="D25" s="192">
        <v>3</v>
      </c>
      <c r="E25" s="384" t="s">
        <v>214</v>
      </c>
      <c r="F25" s="384"/>
      <c r="G25" s="384"/>
      <c r="H25" s="384"/>
      <c r="I25" s="384"/>
      <c r="J25" s="384"/>
      <c r="K25" s="384"/>
      <c r="L25" s="384"/>
      <c r="M25" s="384"/>
      <c r="N25" s="193"/>
    </row>
    <row r="26" spans="1:14" s="190" customFormat="1" ht="13.5" customHeight="1" x14ac:dyDescent="0.25">
      <c r="A26" s="194"/>
      <c r="B26" s="209"/>
      <c r="C26" s="209"/>
      <c r="D26" s="192"/>
      <c r="E26" s="200" t="s">
        <v>215</v>
      </c>
      <c r="F26" s="197"/>
      <c r="G26" s="197"/>
      <c r="H26" s="197"/>
      <c r="I26" s="197"/>
      <c r="J26" s="197"/>
      <c r="K26" s="210"/>
      <c r="L26" s="391"/>
      <c r="M26" s="392"/>
      <c r="N26" s="193"/>
    </row>
    <row r="27" spans="1:14" s="190" customFormat="1" ht="15" x14ac:dyDescent="0.25">
      <c r="A27" s="194"/>
      <c r="B27" s="211"/>
      <c r="C27" s="211"/>
      <c r="D27" s="192"/>
      <c r="E27" s="212" t="s">
        <v>216</v>
      </c>
      <c r="F27" s="197"/>
      <c r="G27" s="197"/>
      <c r="H27" s="197"/>
      <c r="I27" s="197"/>
      <c r="J27" s="197"/>
      <c r="K27" s="199" t="s">
        <v>209</v>
      </c>
      <c r="L27" s="385" t="s">
        <v>210</v>
      </c>
      <c r="M27" s="386"/>
      <c r="N27" s="193"/>
    </row>
    <row r="28" spans="1:14" s="190" customFormat="1" ht="15.75" customHeight="1" x14ac:dyDescent="0.25">
      <c r="A28" s="191" t="s">
        <v>206</v>
      </c>
      <c r="B28" s="378" t="s">
        <v>207</v>
      </c>
      <c r="C28" s="379"/>
      <c r="D28" s="192"/>
      <c r="E28" s="200" t="s">
        <v>217</v>
      </c>
      <c r="F28" s="197"/>
      <c r="G28" s="197"/>
      <c r="H28" s="197"/>
      <c r="I28" s="197"/>
      <c r="J28" s="197"/>
      <c r="K28" s="201"/>
      <c r="L28" s="380"/>
      <c r="M28" s="381"/>
      <c r="N28" s="193"/>
    </row>
    <row r="29" spans="1:14" s="190" customFormat="1" ht="15.75" customHeight="1" x14ac:dyDescent="0.25">
      <c r="A29" s="191"/>
      <c r="B29" s="378" t="s">
        <v>218</v>
      </c>
      <c r="C29" s="379"/>
      <c r="D29" s="192"/>
      <c r="E29" s="200"/>
      <c r="F29" s="197"/>
      <c r="G29" s="197"/>
      <c r="H29" s="197"/>
      <c r="I29" s="197"/>
      <c r="J29" s="197"/>
      <c r="K29" s="201"/>
      <c r="L29" s="380"/>
      <c r="M29" s="381"/>
      <c r="N29" s="193"/>
    </row>
    <row r="30" spans="1:14" s="190" customFormat="1" ht="15.75" customHeight="1" x14ac:dyDescent="0.25">
      <c r="A30" s="191" t="s">
        <v>206</v>
      </c>
      <c r="B30" s="378" t="s">
        <v>219</v>
      </c>
      <c r="C30" s="379"/>
      <c r="D30" s="192"/>
      <c r="E30" s="200" t="s">
        <v>220</v>
      </c>
      <c r="F30" s="197"/>
      <c r="G30" s="197"/>
      <c r="H30" s="197"/>
      <c r="I30" s="197"/>
      <c r="J30" s="197"/>
      <c r="K30" s="201"/>
      <c r="L30" s="380"/>
      <c r="M30" s="381"/>
      <c r="N30" s="193"/>
    </row>
    <row r="31" spans="1:14" s="190" customFormat="1" ht="15.75" customHeight="1" x14ac:dyDescent="0.25">
      <c r="A31" s="191"/>
      <c r="B31" s="378" t="s">
        <v>221</v>
      </c>
      <c r="C31" s="379"/>
      <c r="D31" s="192"/>
      <c r="E31" s="200" t="s">
        <v>222</v>
      </c>
      <c r="F31" s="197"/>
      <c r="G31" s="197"/>
      <c r="H31" s="197"/>
      <c r="I31" s="197"/>
      <c r="J31" s="197"/>
      <c r="K31" s="201"/>
      <c r="L31" s="380"/>
      <c r="M31" s="381"/>
      <c r="N31" s="193"/>
    </row>
    <row r="32" spans="1:14" s="190" customFormat="1" ht="4.5" customHeight="1" x14ac:dyDescent="0.25">
      <c r="A32" s="194"/>
      <c r="B32" s="195"/>
      <c r="C32" s="195"/>
      <c r="D32" s="192"/>
      <c r="E32" s="213"/>
      <c r="F32" s="213"/>
      <c r="G32" s="213"/>
      <c r="H32" s="213"/>
      <c r="I32" s="213"/>
      <c r="J32" s="213"/>
      <c r="K32" s="213"/>
      <c r="L32" s="213"/>
      <c r="M32" s="213"/>
      <c r="N32" s="193"/>
    </row>
    <row r="33" spans="1:14" s="190" customFormat="1" ht="16.5" customHeight="1" x14ac:dyDescent="0.25">
      <c r="A33" s="202"/>
      <c r="B33" s="387" t="s">
        <v>207</v>
      </c>
      <c r="C33" s="388"/>
      <c r="D33" s="214">
        <v>4</v>
      </c>
      <c r="E33" s="389" t="s">
        <v>224</v>
      </c>
      <c r="F33" s="389"/>
      <c r="G33" s="389"/>
      <c r="H33" s="389"/>
      <c r="I33" s="389"/>
      <c r="J33" s="389"/>
      <c r="K33" s="389"/>
      <c r="L33" s="389"/>
      <c r="M33" s="389"/>
      <c r="N33" s="204"/>
    </row>
    <row r="34" spans="1:14" s="190" customFormat="1" ht="15" x14ac:dyDescent="0.25">
      <c r="A34" s="194"/>
      <c r="B34" s="209"/>
      <c r="C34" s="209"/>
      <c r="D34" s="192"/>
      <c r="E34" s="390" t="s">
        <v>225</v>
      </c>
      <c r="F34" s="390"/>
      <c r="G34" s="390"/>
      <c r="H34" s="390"/>
      <c r="I34" s="390"/>
      <c r="J34" s="390"/>
      <c r="K34" s="390"/>
      <c r="L34" s="390"/>
      <c r="M34" s="390"/>
      <c r="N34" s="193"/>
    </row>
    <row r="35" spans="1:14" s="190" customFormat="1" ht="15" x14ac:dyDescent="0.25">
      <c r="A35" s="194"/>
      <c r="B35" s="195"/>
      <c r="C35" s="195"/>
      <c r="D35" s="192"/>
      <c r="E35" s="200" t="s">
        <v>226</v>
      </c>
      <c r="F35" s="197"/>
      <c r="G35" s="197"/>
      <c r="H35" s="197"/>
      <c r="I35" s="197"/>
      <c r="J35" s="197"/>
      <c r="K35" s="210"/>
      <c r="L35" s="391"/>
      <c r="M35" s="392"/>
      <c r="N35" s="193"/>
    </row>
    <row r="36" spans="1:14" s="190" customFormat="1" ht="14.25" customHeight="1" x14ac:dyDescent="0.25">
      <c r="A36" s="194"/>
      <c r="B36" s="211"/>
      <c r="C36" s="211"/>
      <c r="D36" s="192"/>
      <c r="E36" s="212" t="s">
        <v>227</v>
      </c>
      <c r="F36" s="197"/>
      <c r="G36" s="197"/>
      <c r="H36" s="197"/>
      <c r="I36" s="197"/>
      <c r="J36" s="197"/>
      <c r="K36" s="199"/>
      <c r="L36" s="385"/>
      <c r="M36" s="386"/>
      <c r="N36" s="193"/>
    </row>
    <row r="37" spans="1:14" s="190" customFormat="1" ht="15.75" customHeight="1" x14ac:dyDescent="0.25">
      <c r="A37" s="191" t="s">
        <v>206</v>
      </c>
      <c r="B37" s="378" t="s">
        <v>207</v>
      </c>
      <c r="C37" s="379"/>
      <c r="D37" s="192"/>
      <c r="E37" s="200" t="s">
        <v>228</v>
      </c>
      <c r="F37" s="197"/>
      <c r="G37" s="197"/>
      <c r="H37" s="197"/>
      <c r="I37" s="197"/>
      <c r="J37" s="197"/>
      <c r="K37" s="201"/>
      <c r="L37" s="380"/>
      <c r="M37" s="381"/>
      <c r="N37" s="193"/>
    </row>
    <row r="38" spans="1:14" s="190" customFormat="1" ht="15.75" customHeight="1" x14ac:dyDescent="0.25">
      <c r="A38" s="191"/>
      <c r="B38" s="378" t="s">
        <v>218</v>
      </c>
      <c r="C38" s="379"/>
      <c r="D38" s="192"/>
      <c r="E38" s="200" t="s">
        <v>229</v>
      </c>
      <c r="F38" s="197"/>
      <c r="G38" s="197"/>
      <c r="H38" s="197"/>
      <c r="I38" s="197"/>
      <c r="J38" s="197"/>
      <c r="K38" s="201"/>
      <c r="L38" s="380"/>
      <c r="M38" s="381"/>
      <c r="N38" s="193"/>
    </row>
    <row r="39" spans="1:14" s="190" customFormat="1" ht="15.75" customHeight="1" x14ac:dyDescent="0.25">
      <c r="A39" s="191" t="s">
        <v>206</v>
      </c>
      <c r="B39" s="378" t="s">
        <v>219</v>
      </c>
      <c r="C39" s="379"/>
      <c r="D39" s="192"/>
      <c r="E39" s="200" t="s">
        <v>220</v>
      </c>
      <c r="F39" s="197"/>
      <c r="G39" s="197"/>
      <c r="H39" s="197"/>
      <c r="I39" s="197"/>
      <c r="J39" s="197"/>
      <c r="K39" s="201"/>
      <c r="L39" s="380"/>
      <c r="M39" s="381"/>
      <c r="N39" s="193"/>
    </row>
    <row r="40" spans="1:14" s="190" customFormat="1" ht="15.75" customHeight="1" x14ac:dyDescent="0.25">
      <c r="A40" s="191"/>
      <c r="B40" s="378" t="s">
        <v>221</v>
      </c>
      <c r="C40" s="379"/>
      <c r="D40" s="192"/>
      <c r="E40" s="200" t="s">
        <v>222</v>
      </c>
      <c r="F40" s="197"/>
      <c r="G40" s="197"/>
      <c r="H40" s="197"/>
      <c r="I40" s="197"/>
      <c r="J40" s="197"/>
      <c r="K40" s="201"/>
      <c r="L40" s="380" t="s">
        <v>223</v>
      </c>
      <c r="M40" s="381"/>
      <c r="N40" s="193"/>
    </row>
    <row r="41" spans="1:14" s="190" customFormat="1" ht="4.5" customHeight="1" x14ac:dyDescent="0.25">
      <c r="A41" s="194"/>
      <c r="B41" s="211"/>
      <c r="C41" s="211"/>
      <c r="D41" s="192"/>
      <c r="E41" s="213"/>
      <c r="F41" s="213"/>
      <c r="G41" s="213"/>
      <c r="H41" s="213"/>
      <c r="I41" s="213"/>
      <c r="J41" s="213"/>
      <c r="K41" s="213"/>
      <c r="L41" s="213"/>
      <c r="M41" s="215"/>
      <c r="N41" s="193"/>
    </row>
    <row r="42" spans="1:14" s="190" customFormat="1" ht="12.75" customHeight="1" x14ac:dyDescent="0.25">
      <c r="A42" s="191" t="s">
        <v>230</v>
      </c>
      <c r="B42" s="211"/>
      <c r="C42" s="211"/>
      <c r="D42" s="192"/>
      <c r="E42" s="213" t="s">
        <v>231</v>
      </c>
      <c r="F42" s="213"/>
      <c r="G42" s="213"/>
      <c r="H42" s="213"/>
      <c r="I42" s="213"/>
      <c r="J42" s="213"/>
      <c r="K42" s="213"/>
      <c r="L42" s="213"/>
      <c r="M42" s="215"/>
      <c r="N42" s="193"/>
    </row>
    <row r="43" spans="1:14" s="190" customFormat="1" ht="6" customHeight="1" x14ac:dyDescent="0.25">
      <c r="A43" s="205"/>
      <c r="B43" s="206"/>
      <c r="C43" s="206"/>
      <c r="D43" s="207"/>
      <c r="E43" s="382"/>
      <c r="F43" s="383"/>
      <c r="G43" s="383"/>
      <c r="H43" s="383"/>
      <c r="I43" s="383"/>
      <c r="J43" s="383"/>
      <c r="K43" s="383"/>
      <c r="L43" s="383"/>
      <c r="M43" s="383"/>
      <c r="N43" s="208"/>
    </row>
    <row r="44" spans="1:14" s="190" customFormat="1" ht="17.25" customHeight="1" x14ac:dyDescent="0.25">
      <c r="A44" s="194"/>
      <c r="B44" s="195"/>
      <c r="C44" s="195"/>
      <c r="D44" s="216">
        <v>5</v>
      </c>
      <c r="E44" s="384" t="s">
        <v>232</v>
      </c>
      <c r="F44" s="384"/>
      <c r="G44" s="384"/>
      <c r="H44" s="384"/>
      <c r="I44" s="384"/>
      <c r="J44" s="384"/>
      <c r="K44" s="384"/>
      <c r="L44" s="384"/>
      <c r="M44" s="384"/>
      <c r="N44" s="193"/>
    </row>
    <row r="45" spans="1:14" s="190" customFormat="1" ht="15" x14ac:dyDescent="0.25">
      <c r="A45" s="194"/>
      <c r="B45" s="211"/>
      <c r="C45" s="211"/>
      <c r="D45" s="192"/>
      <c r="E45" s="196"/>
      <c r="F45" s="197"/>
      <c r="G45" s="197"/>
      <c r="H45" s="197"/>
      <c r="I45" s="197"/>
      <c r="J45" s="197"/>
      <c r="K45" s="199" t="s">
        <v>209</v>
      </c>
      <c r="L45" s="385" t="s">
        <v>210</v>
      </c>
      <c r="M45" s="386"/>
      <c r="N45" s="193"/>
    </row>
    <row r="46" spans="1:14" s="190" customFormat="1" ht="15" x14ac:dyDescent="0.25">
      <c r="A46" s="194"/>
      <c r="B46" s="378" t="s">
        <v>207</v>
      </c>
      <c r="C46" s="379"/>
      <c r="D46" s="192"/>
      <c r="E46" s="200" t="s">
        <v>228</v>
      </c>
      <c r="F46" s="197"/>
      <c r="G46" s="197"/>
      <c r="H46" s="197"/>
      <c r="I46" s="197"/>
      <c r="J46" s="197"/>
      <c r="K46" s="201"/>
      <c r="L46" s="380"/>
      <c r="M46" s="381"/>
      <c r="N46" s="193"/>
    </row>
    <row r="47" spans="1:14" s="190" customFormat="1" ht="15" x14ac:dyDescent="0.25">
      <c r="A47" s="191" t="s">
        <v>233</v>
      </c>
      <c r="B47" s="378" t="s">
        <v>218</v>
      </c>
      <c r="C47" s="379"/>
      <c r="D47" s="192"/>
      <c r="E47" s="200" t="s">
        <v>229</v>
      </c>
      <c r="F47" s="197"/>
      <c r="G47" s="197"/>
      <c r="H47" s="197"/>
      <c r="I47" s="197"/>
      <c r="J47" s="197"/>
      <c r="K47" s="201"/>
      <c r="L47" s="380"/>
      <c r="M47" s="381"/>
      <c r="N47" s="193"/>
    </row>
    <row r="48" spans="1:14" s="190" customFormat="1" ht="15" x14ac:dyDescent="0.25">
      <c r="A48" s="194"/>
      <c r="B48" s="378" t="s">
        <v>219</v>
      </c>
      <c r="C48" s="379"/>
      <c r="D48" s="192"/>
      <c r="E48" s="200" t="s">
        <v>220</v>
      </c>
      <c r="F48" s="197"/>
      <c r="G48" s="197"/>
      <c r="H48" s="197"/>
      <c r="I48" s="197"/>
      <c r="J48" s="197"/>
      <c r="K48" s="201"/>
      <c r="L48" s="380"/>
      <c r="M48" s="381"/>
      <c r="N48" s="193"/>
    </row>
    <row r="49" spans="1:14" s="190" customFormat="1" ht="15" x14ac:dyDescent="0.25">
      <c r="A49" s="194"/>
      <c r="B49" s="378" t="s">
        <v>221</v>
      </c>
      <c r="C49" s="379"/>
      <c r="D49" s="192"/>
      <c r="E49" s="200" t="s">
        <v>222</v>
      </c>
      <c r="F49" s="197"/>
      <c r="G49" s="197"/>
      <c r="H49" s="197"/>
      <c r="I49" s="197"/>
      <c r="J49" s="197"/>
      <c r="K49" s="201"/>
      <c r="L49" s="380" t="s">
        <v>223</v>
      </c>
      <c r="M49" s="381"/>
      <c r="N49" s="193"/>
    </row>
    <row r="50" spans="1:14" s="190" customFormat="1" ht="15" x14ac:dyDescent="0.25">
      <c r="A50" s="217"/>
      <c r="B50" s="218"/>
      <c r="C50" s="219"/>
      <c r="D50" s="220"/>
      <c r="E50" s="221" t="s">
        <v>234</v>
      </c>
      <c r="F50" s="213"/>
      <c r="G50" s="213"/>
      <c r="H50" s="222"/>
      <c r="I50" s="223"/>
      <c r="J50" s="222"/>
      <c r="K50" s="222"/>
      <c r="L50" s="222"/>
      <c r="M50" s="222"/>
      <c r="N50" s="193"/>
    </row>
    <row r="51" spans="1:14" s="190" customFormat="1" ht="4.5" customHeight="1" x14ac:dyDescent="0.25">
      <c r="A51" s="224"/>
      <c r="B51" s="225"/>
      <c r="C51" s="225"/>
      <c r="D51" s="226"/>
      <c r="E51" s="382"/>
      <c r="F51" s="383"/>
      <c r="G51" s="383"/>
      <c r="H51" s="383"/>
      <c r="I51" s="383"/>
      <c r="J51" s="383"/>
      <c r="K51" s="383"/>
      <c r="L51" s="383"/>
      <c r="M51" s="383"/>
      <c r="N51" s="208"/>
    </row>
  </sheetData>
  <mergeCells count="63">
    <mergeCell ref="D1:L1"/>
    <mergeCell ref="D2:L2"/>
    <mergeCell ref="B3:B4"/>
    <mergeCell ref="M3:M4"/>
    <mergeCell ref="B5:B6"/>
    <mergeCell ref="M5:M6"/>
    <mergeCell ref="B19:C19"/>
    <mergeCell ref="L19:M19"/>
    <mergeCell ref="B7:B8"/>
    <mergeCell ref="M7:M8"/>
    <mergeCell ref="B9:B10"/>
    <mergeCell ref="M9:M10"/>
    <mergeCell ref="B11:B12"/>
    <mergeCell ref="M11:M12"/>
    <mergeCell ref="A14:D14"/>
    <mergeCell ref="B16:C16"/>
    <mergeCell ref="B17:C17"/>
    <mergeCell ref="E17:M17"/>
    <mergeCell ref="L18:M18"/>
    <mergeCell ref="B28:C28"/>
    <mergeCell ref="L28:M28"/>
    <mergeCell ref="E20:M20"/>
    <mergeCell ref="B21:C21"/>
    <mergeCell ref="E21:M21"/>
    <mergeCell ref="L22:M22"/>
    <mergeCell ref="B23:C23"/>
    <mergeCell ref="L23:M23"/>
    <mergeCell ref="E24:M24"/>
    <mergeCell ref="B25:C25"/>
    <mergeCell ref="E25:M25"/>
    <mergeCell ref="L26:M26"/>
    <mergeCell ref="L27:M27"/>
    <mergeCell ref="B37:C37"/>
    <mergeCell ref="L37:M37"/>
    <mergeCell ref="B29:C29"/>
    <mergeCell ref="L29:M29"/>
    <mergeCell ref="B30:C30"/>
    <mergeCell ref="L30:M30"/>
    <mergeCell ref="B31:C31"/>
    <mergeCell ref="L31:M31"/>
    <mergeCell ref="B33:C33"/>
    <mergeCell ref="E33:M33"/>
    <mergeCell ref="E34:M34"/>
    <mergeCell ref="L35:M35"/>
    <mergeCell ref="L36:M36"/>
    <mergeCell ref="B47:C47"/>
    <mergeCell ref="L47:M47"/>
    <mergeCell ref="B38:C38"/>
    <mergeCell ref="L38:M38"/>
    <mergeCell ref="B39:C39"/>
    <mergeCell ref="L39:M39"/>
    <mergeCell ref="B40:C40"/>
    <mergeCell ref="L40:M40"/>
    <mergeCell ref="E43:M43"/>
    <mergeCell ref="E44:M44"/>
    <mergeCell ref="L45:M45"/>
    <mergeCell ref="B46:C46"/>
    <mergeCell ref="L46:M46"/>
    <mergeCell ref="B48:C48"/>
    <mergeCell ref="L48:M48"/>
    <mergeCell ref="B49:C49"/>
    <mergeCell ref="L49:M49"/>
    <mergeCell ref="E51:M51"/>
  </mergeCells>
  <pageMargins left="0.8" right="0.45" top="0.75" bottom="0.5" header="0.5" footer="0.3"/>
  <pageSetup orientation="portrait" r:id="rId1"/>
  <headerFooter>
    <oddFooter>&amp;L&amp;"-,Bold"&amp;9&amp;F,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Chapter Outline</vt:lpstr>
      <vt:lpstr>Textbook hw</vt:lpstr>
      <vt:lpstr>Executive Life Cycle</vt:lpstr>
      <vt:lpstr>Common qualifying Fringes</vt:lpstr>
      <vt:lpstr>Group-term</vt:lpstr>
      <vt:lpstr>Questions</vt:lpstr>
      <vt:lpstr>Compensation</vt:lpstr>
      <vt:lpstr>Compensation (2)</vt:lpstr>
      <vt:lpstr>Ann-Prob</vt:lpstr>
      <vt:lpstr>Ann-Sol</vt:lpstr>
      <vt:lpstr>Options-Multi-Choice</vt:lpstr>
      <vt:lpstr>Sheet1</vt:lpstr>
      <vt:lpstr>'Ann-Prob'!Print_Area</vt:lpstr>
      <vt:lpstr>'Ann-Sol'!Print_Area</vt:lpstr>
      <vt:lpstr>'Chapter Outline'!Print_Area</vt:lpstr>
      <vt:lpstr>Compensation!Print_Area</vt:lpstr>
      <vt:lpstr>'Compensation (2)'!Print_Area</vt:lpstr>
      <vt:lpstr>'Executive Life Cycle'!Print_Area</vt:lpstr>
      <vt:lpstr>'Group-term'!Print_Area</vt:lpstr>
      <vt:lpstr>'Options-Multi-Choice'!Print_Area</vt:lpstr>
      <vt:lpstr>Questions!Print_Area</vt:lpstr>
      <vt:lpstr>'Executive Life Cycle'!Print_Titles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hgodf</cp:lastModifiedBy>
  <cp:lastPrinted>2016-06-04T22:59:41Z</cp:lastPrinted>
  <dcterms:created xsi:type="dcterms:W3CDTF">2012-06-16T03:36:49Z</dcterms:created>
  <dcterms:modified xsi:type="dcterms:W3CDTF">2016-06-04T23:51:29Z</dcterms:modified>
</cp:coreProperties>
</file>