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B. INTRODUCTION-TO-TAX ------May-26-2016\2 HOMEWORK-NEW-SPILKER-2015\"/>
    </mc:Choice>
  </mc:AlternateContent>
  <bookViews>
    <workbookView xWindow="0" yWindow="0" windowWidth="27900" windowHeight="13515"/>
  </bookViews>
  <sheets>
    <sheet name="Chp-02" sheetId="1" r:id="rId1"/>
  </sheets>
  <definedNames>
    <definedName name="new">#REF!</definedName>
    <definedName name="_xlnm.Print_Area" localSheetId="0">'Chp-02'!$A$1:$J$111</definedName>
    <definedName name="_xlnm.Print_Area">#REF!</definedName>
  </definedNames>
  <calcPr calcId="171027"/>
</workbook>
</file>

<file path=xl/calcChain.xml><?xml version="1.0" encoding="utf-8"?>
<calcChain xmlns="http://schemas.openxmlformats.org/spreadsheetml/2006/main">
  <c r="H104" i="1" l="1"/>
  <c r="H105" i="1" s="1"/>
  <c r="H96" i="1" l="1"/>
  <c r="H98" i="1" s="1"/>
  <c r="F88" i="1" l="1"/>
  <c r="F90" i="1" s="1"/>
  <c r="G7" i="1" l="1"/>
</calcChain>
</file>

<file path=xl/sharedStrings.xml><?xml version="1.0" encoding="utf-8"?>
<sst xmlns="http://schemas.openxmlformats.org/spreadsheetml/2006/main" count="138" uniqueCount="76">
  <si>
    <t>(None of the social security is incuded in income.)</t>
  </si>
  <si>
    <t>taxpayer's only receipts are the social security benefits</t>
  </si>
  <si>
    <t>Taxpayer's social security benefits are below $25,000 and</t>
  </si>
  <si>
    <t>Not required to file in either of the two following situations.</t>
  </si>
  <si>
    <t>B</t>
  </si>
  <si>
    <t>Filing threshold</t>
  </si>
  <si>
    <t>Personal exemption amount</t>
  </si>
  <si>
    <t>Standard Deduction amount</t>
  </si>
  <si>
    <t>D</t>
  </si>
  <si>
    <t>C</t>
  </si>
  <si>
    <t>Compute late filing penalty</t>
  </si>
  <si>
    <t>Penalty for failure to file is 5% per month, up to 5 months.</t>
  </si>
  <si>
    <t>Penalty for failue to pay is .5% per month. (Max. 25%)</t>
  </si>
  <si>
    <t>Failure to file penalty is reduced by failure to pay penalty (.5%)</t>
  </si>
  <si>
    <t>In effect, total penalty is 5% per month, for first few months.</t>
  </si>
  <si>
    <t>Amount Underpaid</t>
  </si>
  <si>
    <t>April 15</t>
  </si>
  <si>
    <t>b</t>
  </si>
  <si>
    <t>May 15</t>
  </si>
  <si>
    <t>One month</t>
  </si>
  <si>
    <t>Penalty per month</t>
  </si>
  <si>
    <t>June 5</t>
  </si>
  <si>
    <t>Paid</t>
  </si>
  <si>
    <t>Number of months</t>
  </si>
  <si>
    <t>June 15</t>
  </si>
  <si>
    <t>Two months</t>
  </si>
  <si>
    <t>Late payment penalty</t>
  </si>
  <si>
    <t>When statute of limitations expires.</t>
  </si>
  <si>
    <t>a</t>
  </si>
  <si>
    <t>Jackson Corporation</t>
  </si>
  <si>
    <t>Date the tax return was mailed</t>
  </si>
  <si>
    <t>Date the tax return was postmarked</t>
  </si>
  <si>
    <t>Date tax return received by IRS</t>
  </si>
  <si>
    <t>Normal filing deadline</t>
  </si>
  <si>
    <t>Timely mailing is timely filing.</t>
  </si>
  <si>
    <t>Return filed early is treated as being filed on deadline.</t>
  </si>
  <si>
    <t>Susie Quick</t>
  </si>
  <si>
    <t>Add 3 years</t>
  </si>
  <si>
    <t>Fred Wrong</t>
  </si>
  <si>
    <t>e</t>
  </si>
  <si>
    <t>This question involves overstatment of deductions. (Honest Mistake).</t>
  </si>
  <si>
    <t>Keen</t>
  </si>
  <si>
    <t>Add 6 years</t>
  </si>
  <si>
    <t>Taxpayer omitted 25% or more of income.</t>
  </si>
  <si>
    <t>Six year limit applies to substantial (25%) omission of income.</t>
  </si>
  <si>
    <t>Note special definition of gross income (actually gross revenue).</t>
  </si>
  <si>
    <t>Betty</t>
  </si>
  <si>
    <t>Omission of income was less than 25%.</t>
  </si>
  <si>
    <t>A</t>
  </si>
  <si>
    <t>Std deduction - age or blindness</t>
  </si>
  <si>
    <t>Date tax return was mailed</t>
  </si>
  <si>
    <t>Essentials Textbook page 2-27.</t>
  </si>
  <si>
    <t>Rate per month it is late</t>
  </si>
  <si>
    <t>Tax liability before credits shown on filed return</t>
  </si>
  <si>
    <t>Tax liability before credits according to IRS</t>
  </si>
  <si>
    <t>Difference</t>
  </si>
  <si>
    <t>Penalty rate under section 6662</t>
  </si>
  <si>
    <t>Penalty proposed by the IRS</t>
  </si>
  <si>
    <t>Understatement penalty under Section 6662</t>
  </si>
  <si>
    <t>Penalty is greater of:</t>
  </si>
  <si>
    <t>(1) $1,000, or</t>
  </si>
  <si>
    <t>(2) 50% of your fee for tax preparation</t>
  </si>
  <si>
    <t>Fee for preparing the return</t>
  </si>
  <si>
    <t>Amount equal to 50% of your fee</t>
  </si>
  <si>
    <t>Code</t>
  </si>
  <si>
    <t>Statute begins on later of filing date or due date</t>
  </si>
  <si>
    <t>Six year limit applies to omission of "income."</t>
  </si>
  <si>
    <t>Omitting income from return is a lot like hiding income from the IRS.</t>
  </si>
  <si>
    <t>Potential preparer penalty-Section 6694(a)(1)</t>
  </si>
  <si>
    <t>Omission of income was more than 25% of gross income.</t>
  </si>
  <si>
    <t>Filing requrement for single person is exemption amount plus std. deduction amount.</t>
  </si>
  <si>
    <t>IRS issues a notice of Deficiency, you petition court to "not sustain the deficiency notice."</t>
  </si>
  <si>
    <t>Think about legislative processTrace the steps. Committes issue Committee Reports</t>
  </si>
  <si>
    <t>Explanation</t>
  </si>
  <si>
    <t>No.</t>
  </si>
  <si>
    <t>Income ($11,900) is below the level where a return must be filed.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</si>
</sst>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m/d/yy;@"/>
  </numFmts>
  <fonts count="12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Century Schoolbook"/>
      <family val="1"/>
    </font>
    <font>
      <sz val="12"/>
      <name val="Helv"/>
    </font>
    <font>
      <sz val="11"/>
      <name val="Arial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39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42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2"/>
    </xf>
    <xf numFmtId="6" fontId="3" fillId="2" borderId="1" xfId="0" applyNumberFormat="1" applyFont="1" applyFill="1" applyBorder="1" applyAlignment="1">
      <alignment vertic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Fill="1" applyBorder="1" applyAlignment="1">
      <alignment horizontal="left" vertical="center" indent="1"/>
    </xf>
    <xf numFmtId="164" fontId="2" fillId="0" borderId="1" xfId="1" applyNumberFormat="1" applyFont="1" applyBorder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Fill="1" applyBorder="1" applyAlignment="1">
      <alignment horizontal="left" vertical="center" inden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Fill="1" applyBorder="1" applyAlignment="1">
      <alignment horizontal="left" vertical="center" indent="1"/>
    </xf>
    <xf numFmtId="6" fontId="2" fillId="0" borderId="12" xfId="0" applyNumberFormat="1" applyFont="1" applyBorder="1" applyAlignment="1">
      <alignment vertical="center"/>
    </xf>
    <xf numFmtId="0" fontId="3" fillId="0" borderId="13" xfId="2" applyNumberFormat="1" applyFont="1" applyBorder="1" applyAlignment="1">
      <alignment horizontal="right" indent="1"/>
    </xf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16" xfId="0" applyFont="1" applyFill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16" fontId="2" fillId="0" borderId="19" xfId="0" quotePrefix="1" applyNumberFormat="1" applyFont="1" applyBorder="1" applyAlignment="1">
      <alignment horizontal="center"/>
    </xf>
    <xf numFmtId="0" fontId="2" fillId="0" borderId="18" xfId="0" applyFont="1" applyBorder="1"/>
    <xf numFmtId="165" fontId="2" fillId="0" borderId="20" xfId="33" applyNumberFormat="1" applyFont="1" applyBorder="1"/>
    <xf numFmtId="0" fontId="2" fillId="0" borderId="21" xfId="0" quotePrefix="1" applyFont="1" applyBorder="1" applyAlignment="1">
      <alignment horizontal="center"/>
    </xf>
    <xf numFmtId="164" fontId="2" fillId="0" borderId="20" xfId="8" applyNumberFormat="1" applyFont="1" applyBorder="1"/>
    <xf numFmtId="0" fontId="2" fillId="0" borderId="22" xfId="0" quotePrefix="1" applyFont="1" applyBorder="1" applyAlignment="1">
      <alignment horizontal="center"/>
    </xf>
    <xf numFmtId="0" fontId="2" fillId="0" borderId="0" xfId="0" applyFont="1" applyBorder="1" applyAlignment="1">
      <alignment horizontal="left" vertical="center" indent="1"/>
    </xf>
    <xf numFmtId="166" fontId="2" fillId="0" borderId="0" xfId="0" applyNumberFormat="1" applyFont="1" applyBorder="1" applyAlignment="1"/>
    <xf numFmtId="166" fontId="3" fillId="3" borderId="0" xfId="0" applyNumberFormat="1" applyFont="1" applyFill="1" applyBorder="1" applyAlignment="1"/>
    <xf numFmtId="0" fontId="3" fillId="0" borderId="0" xfId="0" applyFont="1" applyBorder="1" applyAlignment="1">
      <alignment horizontal="left" vertical="center" indent="1"/>
    </xf>
    <xf numFmtId="0" fontId="2" fillId="0" borderId="0" xfId="0" applyFont="1" applyBorder="1" applyAlignment="1"/>
    <xf numFmtId="5" fontId="2" fillId="0" borderId="0" xfId="15" applyNumberFormat="1" applyFont="1" applyBorder="1"/>
    <xf numFmtId="5" fontId="3" fillId="3" borderId="17" xfId="0" applyNumberFormat="1" applyFont="1" applyFill="1" applyBorder="1"/>
    <xf numFmtId="0" fontId="3" fillId="0" borderId="0" xfId="0" applyFont="1" applyFill="1" applyBorder="1" applyAlignment="1">
      <alignment horizontal="left" indent="1"/>
    </xf>
    <xf numFmtId="5" fontId="10" fillId="0" borderId="25" xfId="8" applyNumberFormat="1" applyFont="1" applyFill="1" applyBorder="1"/>
    <xf numFmtId="0" fontId="2" fillId="0" borderId="25" xfId="0" applyFont="1" applyBorder="1"/>
    <xf numFmtId="0" fontId="2" fillId="0" borderId="5" xfId="0" applyFont="1" applyBorder="1"/>
    <xf numFmtId="43" fontId="3" fillId="0" borderId="27" xfId="8" applyFont="1" applyFill="1" applyBorder="1" applyAlignment="1">
      <alignment horizontal="left" vertical="center" indent="1"/>
    </xf>
    <xf numFmtId="5" fontId="10" fillId="0" borderId="6" xfId="8" applyNumberFormat="1" applyFont="1" applyFill="1" applyBorder="1"/>
    <xf numFmtId="0" fontId="0" fillId="0" borderId="25" xfId="0" applyBorder="1"/>
    <xf numFmtId="0" fontId="0" fillId="0" borderId="5" xfId="0" applyBorder="1"/>
    <xf numFmtId="0" fontId="2" fillId="0" borderId="28" xfId="0" applyFont="1" applyBorder="1"/>
    <xf numFmtId="5" fontId="10" fillId="0" borderId="26" xfId="8" applyNumberFormat="1" applyFont="1" applyFill="1" applyBorder="1"/>
    <xf numFmtId="5" fontId="10" fillId="0" borderId="29" xfId="8" applyNumberFormat="1" applyFont="1" applyFill="1" applyBorder="1"/>
    <xf numFmtId="37" fontId="2" fillId="0" borderId="8" xfId="1" applyNumberFormat="1" applyFont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3" fillId="0" borderId="0" xfId="0" applyFont="1" applyBorder="1"/>
    <xf numFmtId="6" fontId="3" fillId="0" borderId="0" xfId="0" applyNumberFormat="1" applyFont="1" applyBorder="1"/>
    <xf numFmtId="6" fontId="3" fillId="0" borderId="23" xfId="0" applyNumberFormat="1" applyFont="1" applyBorder="1"/>
    <xf numFmtId="9" fontId="3" fillId="0" borderId="24" xfId="38" applyFont="1" applyBorder="1"/>
    <xf numFmtId="6" fontId="3" fillId="0" borderId="20" xfId="0" applyNumberFormat="1" applyFont="1" applyBorder="1"/>
    <xf numFmtId="0" fontId="10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</cellXfs>
  <cellStyles count="39">
    <cellStyle name="Comma" xfId="1" builtinId="3"/>
    <cellStyle name="Comma [0] 2" xfId="3"/>
    <cellStyle name="Comma [0] 3" xfId="4"/>
    <cellStyle name="Comma [0] 4" xfId="5"/>
    <cellStyle name="Comma 2" xfId="6"/>
    <cellStyle name="Comma 2 2" xfId="7"/>
    <cellStyle name="Comma 2 3" xfId="8"/>
    <cellStyle name="Comma 3" xfId="9"/>
    <cellStyle name="Comma 3 2" xfId="10"/>
    <cellStyle name="Comma 4" xfId="11"/>
    <cellStyle name="Comma 5" xfId="12"/>
    <cellStyle name="Currency" xfId="2" builtinId="4"/>
    <cellStyle name="Currency [0] 2" xfId="13"/>
    <cellStyle name="Currency [0] 3" xfId="14"/>
    <cellStyle name="Currency 2" xfId="15"/>
    <cellStyle name="Currency 2 2" xfId="16"/>
    <cellStyle name="Currency 2 3" xfId="17"/>
    <cellStyle name="Currency 3" xfId="18"/>
    <cellStyle name="Currency 4" xfId="19"/>
    <cellStyle name="Normal" xfId="0" builtinId="0"/>
    <cellStyle name="Normal 2" xfId="20"/>
    <cellStyle name="Normal 2 2" xfId="21"/>
    <cellStyle name="Normal 2 3" xfId="22"/>
    <cellStyle name="Normal 2 4" xfId="23"/>
    <cellStyle name="Normal 2 5" xfId="24"/>
    <cellStyle name="Normal 3" xfId="25"/>
    <cellStyle name="Normal 3 2" xfId="26"/>
    <cellStyle name="Normal 3 3" xfId="27"/>
    <cellStyle name="Normal 4" xfId="28"/>
    <cellStyle name="Normal 5" xfId="29"/>
    <cellStyle name="Normal 6" xfId="30"/>
    <cellStyle name="Normal 7" xfId="31"/>
    <cellStyle name="Percent" xfId="38" builtinId="5"/>
    <cellStyle name="Percent 2" xfId="32"/>
    <cellStyle name="Percent 2 2" xfId="33"/>
    <cellStyle name="Percent 3" xfId="34"/>
    <cellStyle name="Percent 3 2" xfId="35"/>
    <cellStyle name="Percent 4" xfId="36"/>
    <cellStyle name="Percent 5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showGridLines="0" tabSelected="1" topLeftCell="A85" zoomScale="170" zoomScaleNormal="170" workbookViewId="0">
      <selection activeCell="D94" sqref="D94"/>
    </sheetView>
  </sheetViews>
  <sheetFormatPr defaultRowHeight="15" x14ac:dyDescent="0.25"/>
  <cols>
    <col min="1" max="1" width="3" style="54" customWidth="1"/>
    <col min="2" max="2" width="3.5" style="55" customWidth="1"/>
    <col min="3" max="3" width="3.5" style="2" customWidth="1"/>
    <col min="4" max="4" width="13.375" style="1" customWidth="1"/>
    <col min="5" max="5" width="13" style="1" customWidth="1"/>
    <col min="6" max="6" width="10.125" style="1" customWidth="1"/>
    <col min="7" max="7" width="12.125" style="1" customWidth="1"/>
    <col min="8" max="8" width="11.625" style="5" customWidth="1"/>
    <col min="9" max="9" width="4.875" style="1" customWidth="1"/>
    <col min="10" max="10" width="2" style="1" customWidth="1"/>
    <col min="11" max="11" width="9.625" customWidth="1"/>
  </cols>
  <sheetData>
    <row r="1" spans="1:10" x14ac:dyDescent="0.25">
      <c r="A1" s="54" t="s">
        <v>74</v>
      </c>
      <c r="C1" s="61" t="s">
        <v>73</v>
      </c>
      <c r="I1" s="1" t="s">
        <v>64</v>
      </c>
    </row>
    <row r="2" spans="1:10" x14ac:dyDescent="0.25">
      <c r="A2" s="54">
        <v>1</v>
      </c>
      <c r="B2" s="55" t="s">
        <v>8</v>
      </c>
      <c r="C2" s="61" t="s">
        <v>70</v>
      </c>
      <c r="E2" s="6"/>
      <c r="F2" s="6"/>
      <c r="G2" s="6"/>
      <c r="I2" s="6"/>
      <c r="J2" s="5"/>
    </row>
    <row r="3" spans="1:10" x14ac:dyDescent="0.25">
      <c r="D3" s="24"/>
      <c r="E3" s="23"/>
      <c r="F3" s="22"/>
      <c r="G3" s="21">
        <v>2016</v>
      </c>
      <c r="I3" s="6"/>
      <c r="J3" s="5"/>
    </row>
    <row r="4" spans="1:10" x14ac:dyDescent="0.25">
      <c r="D4" s="19" t="s">
        <v>7</v>
      </c>
      <c r="E4" s="18"/>
      <c r="F4" s="17"/>
      <c r="G4" s="20">
        <v>6300</v>
      </c>
      <c r="I4" s="6"/>
      <c r="J4" s="5"/>
    </row>
    <row r="5" spans="1:10" x14ac:dyDescent="0.25">
      <c r="D5" s="19" t="s">
        <v>49</v>
      </c>
      <c r="E5" s="18"/>
      <c r="F5" s="17"/>
      <c r="G5" s="53">
        <v>0</v>
      </c>
      <c r="I5" s="6"/>
      <c r="J5" s="5"/>
    </row>
    <row r="6" spans="1:10" x14ac:dyDescent="0.25">
      <c r="D6" s="16" t="s">
        <v>6</v>
      </c>
      <c r="E6" s="15"/>
      <c r="F6" s="14"/>
      <c r="G6" s="13">
        <v>4050</v>
      </c>
      <c r="I6" s="6"/>
      <c r="J6" s="5"/>
    </row>
    <row r="7" spans="1:10" x14ac:dyDescent="0.25">
      <c r="D7" s="12" t="s">
        <v>5</v>
      </c>
      <c r="E7" s="11"/>
      <c r="F7" s="10"/>
      <c r="G7" s="9">
        <f>SUM(G4:G6)</f>
        <v>10350</v>
      </c>
      <c r="I7" s="6"/>
      <c r="J7" s="5"/>
    </row>
    <row r="8" spans="1:10" ht="6.6" customHeight="1" x14ac:dyDescent="0.25">
      <c r="H8" s="39"/>
      <c r="I8" s="6"/>
      <c r="J8" s="5"/>
    </row>
    <row r="9" spans="1:10" x14ac:dyDescent="0.25">
      <c r="A9" s="54">
        <v>2</v>
      </c>
      <c r="B9" s="55" t="s">
        <v>4</v>
      </c>
      <c r="C9" s="7" t="s">
        <v>3</v>
      </c>
      <c r="H9" s="39"/>
      <c r="I9" s="6"/>
      <c r="J9" s="5"/>
    </row>
    <row r="10" spans="1:10" x14ac:dyDescent="0.25">
      <c r="B10" s="54"/>
      <c r="C10" s="55">
        <v>1</v>
      </c>
      <c r="D10" s="7" t="s">
        <v>2</v>
      </c>
      <c r="H10" s="39"/>
      <c r="I10" s="6"/>
      <c r="J10" s="5"/>
    </row>
    <row r="11" spans="1:10" x14ac:dyDescent="0.25">
      <c r="B11" s="54"/>
      <c r="C11" s="55"/>
      <c r="D11" s="8" t="s">
        <v>1</v>
      </c>
      <c r="H11" s="39"/>
      <c r="I11" s="6"/>
      <c r="J11" s="5"/>
    </row>
    <row r="12" spans="1:10" x14ac:dyDescent="0.25">
      <c r="B12" s="54"/>
      <c r="C12" s="55"/>
      <c r="D12" s="8" t="s">
        <v>0</v>
      </c>
      <c r="H12" s="39"/>
      <c r="I12" s="6"/>
      <c r="J12" s="5"/>
    </row>
    <row r="13" spans="1:10" x14ac:dyDescent="0.25">
      <c r="B13" s="54"/>
      <c r="C13" s="55">
        <v>2</v>
      </c>
      <c r="D13" s="7" t="s">
        <v>75</v>
      </c>
      <c r="H13" s="39"/>
      <c r="I13" s="6"/>
      <c r="J13" s="5"/>
    </row>
    <row r="14" spans="1:10" s="4" customFormat="1" ht="6.6" customHeight="1" x14ac:dyDescent="0.25">
      <c r="A14" s="54"/>
      <c r="B14" s="55"/>
      <c r="C14" s="2"/>
      <c r="D14" s="5"/>
      <c r="E14" s="5"/>
      <c r="F14" s="5"/>
      <c r="G14" s="5"/>
      <c r="H14" s="5"/>
      <c r="I14" s="5"/>
      <c r="J14" s="5"/>
    </row>
    <row r="15" spans="1:10" s="4" customFormat="1" x14ac:dyDescent="0.25">
      <c r="A15" s="54">
        <v>3</v>
      </c>
      <c r="B15" s="55" t="s">
        <v>9</v>
      </c>
      <c r="C15" s="3"/>
      <c r="D15" s="63" t="s">
        <v>27</v>
      </c>
      <c r="E15" s="5"/>
      <c r="F15" s="5"/>
      <c r="G15" s="5"/>
      <c r="I15" s="5">
        <v>6501</v>
      </c>
      <c r="J15" s="5" t="s">
        <v>28</v>
      </c>
    </row>
    <row r="16" spans="1:10" s="4" customFormat="1" x14ac:dyDescent="0.25">
      <c r="A16" s="54"/>
      <c r="B16" s="55"/>
      <c r="C16" s="3"/>
      <c r="D16" s="63" t="s">
        <v>29</v>
      </c>
      <c r="E16" s="5"/>
      <c r="F16" s="5"/>
      <c r="G16" s="5"/>
      <c r="I16" s="5">
        <v>6501</v>
      </c>
      <c r="J16" s="5" t="s">
        <v>17</v>
      </c>
    </row>
    <row r="17" spans="1:10" s="4" customFormat="1" x14ac:dyDescent="0.25">
      <c r="A17" s="54"/>
      <c r="B17" s="55"/>
      <c r="C17" s="3"/>
      <c r="D17" s="35" t="s">
        <v>30</v>
      </c>
      <c r="G17" s="36">
        <v>42074</v>
      </c>
      <c r="I17" s="5">
        <v>7502</v>
      </c>
      <c r="J17" s="5" t="s">
        <v>28</v>
      </c>
    </row>
    <row r="18" spans="1:10" s="4" customFormat="1" x14ac:dyDescent="0.25">
      <c r="A18" s="54"/>
      <c r="B18" s="55"/>
      <c r="C18" s="3"/>
      <c r="D18" s="35" t="s">
        <v>31</v>
      </c>
      <c r="G18" s="36">
        <v>42074</v>
      </c>
      <c r="H18" s="5"/>
      <c r="I18" s="5"/>
      <c r="J18" s="5"/>
    </row>
    <row r="19" spans="1:10" s="4" customFormat="1" x14ac:dyDescent="0.25">
      <c r="A19" s="54"/>
      <c r="B19" s="55"/>
      <c r="C19" s="3"/>
      <c r="D19" s="35" t="s">
        <v>32</v>
      </c>
      <c r="G19" s="36">
        <v>42081</v>
      </c>
      <c r="H19" s="5"/>
      <c r="I19" s="5"/>
      <c r="J19" s="5"/>
    </row>
    <row r="20" spans="1:10" s="4" customFormat="1" x14ac:dyDescent="0.25">
      <c r="A20" s="54"/>
      <c r="B20" s="55"/>
      <c r="C20" s="3"/>
      <c r="D20" s="35" t="s">
        <v>33</v>
      </c>
      <c r="G20" s="37">
        <v>42078</v>
      </c>
      <c r="H20" s="5"/>
      <c r="I20" s="5"/>
      <c r="J20" s="5"/>
    </row>
    <row r="21" spans="1:10" s="4" customFormat="1" x14ac:dyDescent="0.25">
      <c r="A21" s="54"/>
      <c r="B21" s="55"/>
      <c r="C21" s="3"/>
      <c r="D21" s="35" t="s">
        <v>34</v>
      </c>
      <c r="E21" s="36"/>
      <c r="F21" s="25"/>
      <c r="G21" s="5"/>
      <c r="H21" s="5"/>
      <c r="I21" s="5"/>
      <c r="J21" s="5"/>
    </row>
    <row r="22" spans="1:10" s="4" customFormat="1" x14ac:dyDescent="0.25">
      <c r="A22" s="54"/>
      <c r="B22" s="55"/>
      <c r="C22" s="3"/>
      <c r="D22" s="35" t="s">
        <v>65</v>
      </c>
      <c r="E22" s="36"/>
      <c r="F22" s="25"/>
      <c r="G22" s="5"/>
      <c r="H22" s="5"/>
      <c r="I22" s="5"/>
      <c r="J22" s="5"/>
    </row>
    <row r="23" spans="1:10" s="4" customFormat="1" x14ac:dyDescent="0.25">
      <c r="A23" s="54"/>
      <c r="B23" s="55"/>
      <c r="C23" s="3"/>
      <c r="D23" s="35" t="s">
        <v>35</v>
      </c>
      <c r="E23" s="25"/>
      <c r="F23" s="25"/>
      <c r="G23" s="5"/>
      <c r="H23" s="5"/>
      <c r="I23" s="5"/>
      <c r="J23" s="5"/>
    </row>
    <row r="24" spans="1:10" s="4" customFormat="1" ht="4.9000000000000004" customHeight="1" x14ac:dyDescent="0.25">
      <c r="A24" s="54"/>
      <c r="B24" s="55"/>
      <c r="C24" s="3"/>
      <c r="D24" s="35"/>
      <c r="E24" s="26"/>
      <c r="F24" s="26"/>
      <c r="G24" s="5"/>
      <c r="H24" s="5"/>
      <c r="I24" s="5"/>
      <c r="J24" s="5"/>
    </row>
    <row r="25" spans="1:10" s="4" customFormat="1" x14ac:dyDescent="0.25">
      <c r="A25" s="54">
        <v>4</v>
      </c>
      <c r="B25" s="55" t="s">
        <v>8</v>
      </c>
      <c r="C25" s="3"/>
      <c r="D25" s="38" t="s">
        <v>41</v>
      </c>
      <c r="E25" s="25"/>
      <c r="F25" s="25"/>
      <c r="G25" s="5"/>
      <c r="I25" s="5">
        <v>6501</v>
      </c>
      <c r="J25" s="5" t="s">
        <v>39</v>
      </c>
    </row>
    <row r="26" spans="1:10" s="4" customFormat="1" x14ac:dyDescent="0.25">
      <c r="A26" s="54"/>
      <c r="B26" s="55"/>
      <c r="C26" s="3"/>
      <c r="D26" s="62" t="s">
        <v>30</v>
      </c>
      <c r="F26" s="25"/>
      <c r="G26" s="36">
        <v>41348</v>
      </c>
      <c r="I26" s="5"/>
      <c r="J26" s="5"/>
    </row>
    <row r="27" spans="1:10" s="4" customFormat="1" x14ac:dyDescent="0.25">
      <c r="A27" s="54"/>
      <c r="B27" s="55"/>
      <c r="C27" s="3"/>
      <c r="D27" s="62" t="s">
        <v>33</v>
      </c>
      <c r="F27" s="25"/>
      <c r="G27" s="36">
        <v>41379</v>
      </c>
      <c r="I27" s="5"/>
      <c r="J27" s="5"/>
    </row>
    <row r="28" spans="1:10" s="4" customFormat="1" x14ac:dyDescent="0.25">
      <c r="A28" s="54"/>
      <c r="B28" s="55"/>
      <c r="C28" s="3"/>
      <c r="D28" s="62" t="s">
        <v>42</v>
      </c>
      <c r="F28" s="25"/>
      <c r="G28" s="37">
        <v>43570</v>
      </c>
      <c r="I28" s="5"/>
      <c r="J28" s="5"/>
    </row>
    <row r="29" spans="1:10" s="4" customFormat="1" x14ac:dyDescent="0.25">
      <c r="A29" s="54"/>
      <c r="B29" s="55"/>
      <c r="C29" s="3"/>
      <c r="D29" s="62" t="s">
        <v>43</v>
      </c>
      <c r="E29" s="25"/>
      <c r="F29" s="25"/>
      <c r="G29" s="5"/>
      <c r="I29" s="5"/>
      <c r="J29" s="5"/>
    </row>
    <row r="30" spans="1:10" s="4" customFormat="1" x14ac:dyDescent="0.25">
      <c r="A30" s="54"/>
      <c r="B30" s="55"/>
      <c r="C30" s="3"/>
      <c r="D30" s="62" t="s">
        <v>44</v>
      </c>
      <c r="E30" s="25"/>
      <c r="F30" s="25"/>
      <c r="G30" s="5"/>
      <c r="I30" s="5"/>
      <c r="J30" s="5"/>
    </row>
    <row r="31" spans="1:10" s="4" customFormat="1" x14ac:dyDescent="0.25">
      <c r="A31" s="54"/>
      <c r="B31" s="55"/>
      <c r="C31" s="3"/>
      <c r="D31" s="62" t="s">
        <v>45</v>
      </c>
      <c r="E31" s="25"/>
      <c r="F31" s="25"/>
      <c r="G31" s="5"/>
      <c r="I31" s="5"/>
      <c r="J31" s="5"/>
    </row>
    <row r="32" spans="1:10" s="4" customFormat="1" x14ac:dyDescent="0.25">
      <c r="A32" s="54">
        <v>5</v>
      </c>
      <c r="B32" s="55" t="s">
        <v>8</v>
      </c>
      <c r="C32" s="3"/>
      <c r="D32" s="38" t="s">
        <v>36</v>
      </c>
      <c r="E32" s="25"/>
      <c r="F32" s="25"/>
      <c r="G32" s="5"/>
      <c r="I32" s="5">
        <v>6501</v>
      </c>
      <c r="J32" s="5" t="s">
        <v>28</v>
      </c>
    </row>
    <row r="33" spans="1:10" s="4" customFormat="1" x14ac:dyDescent="0.25">
      <c r="A33" s="54"/>
      <c r="B33" s="55"/>
      <c r="C33" s="3"/>
      <c r="D33" s="62" t="s">
        <v>30</v>
      </c>
      <c r="F33" s="25"/>
      <c r="G33" s="36">
        <v>41685</v>
      </c>
      <c r="I33" s="5">
        <v>6501</v>
      </c>
      <c r="J33" s="5" t="s">
        <v>17</v>
      </c>
    </row>
    <row r="34" spans="1:10" s="4" customFormat="1" x14ac:dyDescent="0.25">
      <c r="A34" s="54"/>
      <c r="B34" s="55"/>
      <c r="C34" s="3"/>
      <c r="D34" s="62" t="s">
        <v>33</v>
      </c>
      <c r="F34" s="25"/>
      <c r="G34" s="36">
        <v>41744</v>
      </c>
      <c r="H34" s="5"/>
      <c r="I34" s="5"/>
    </row>
    <row r="35" spans="1:10" s="4" customFormat="1" x14ac:dyDescent="0.25">
      <c r="A35" s="54"/>
      <c r="B35" s="55"/>
      <c r="C35" s="3"/>
      <c r="D35" s="62" t="s">
        <v>37</v>
      </c>
      <c r="F35" s="25"/>
      <c r="G35" s="37">
        <v>42840</v>
      </c>
      <c r="H35" s="5"/>
      <c r="I35" s="5"/>
    </row>
    <row r="36" spans="1:10" s="4" customFormat="1" x14ac:dyDescent="0.25">
      <c r="A36" s="54">
        <v>6</v>
      </c>
      <c r="B36" s="55" t="s">
        <v>4</v>
      </c>
      <c r="C36" s="3"/>
      <c r="D36" s="38" t="s">
        <v>38</v>
      </c>
      <c r="E36" s="25"/>
      <c r="F36" s="25"/>
      <c r="G36" s="5"/>
      <c r="I36" s="5">
        <v>6501</v>
      </c>
      <c r="J36" s="5" t="s">
        <v>39</v>
      </c>
    </row>
    <row r="37" spans="1:10" s="4" customFormat="1" x14ac:dyDescent="0.25">
      <c r="A37" s="54"/>
      <c r="B37" s="55"/>
      <c r="C37" s="3"/>
      <c r="D37" s="62" t="s">
        <v>30</v>
      </c>
      <c r="F37" s="25"/>
      <c r="G37" s="36">
        <v>41348</v>
      </c>
      <c r="I37" s="5"/>
      <c r="J37" s="5"/>
    </row>
    <row r="38" spans="1:10" s="4" customFormat="1" x14ac:dyDescent="0.25">
      <c r="A38" s="54"/>
      <c r="B38" s="55"/>
      <c r="C38" s="3"/>
      <c r="D38" s="62" t="s">
        <v>33</v>
      </c>
      <c r="F38" s="25"/>
      <c r="G38" s="36">
        <v>41379</v>
      </c>
      <c r="I38" s="5"/>
      <c r="J38" s="5"/>
    </row>
    <row r="39" spans="1:10" s="4" customFormat="1" x14ac:dyDescent="0.25">
      <c r="A39" s="54"/>
      <c r="B39" s="55"/>
      <c r="C39" s="3"/>
      <c r="D39" s="62" t="s">
        <v>37</v>
      </c>
      <c r="F39" s="25"/>
      <c r="G39" s="37">
        <v>42475</v>
      </c>
      <c r="I39" s="5"/>
      <c r="J39" s="5"/>
    </row>
    <row r="40" spans="1:10" s="4" customFormat="1" x14ac:dyDescent="0.25">
      <c r="A40" s="54"/>
      <c r="B40" s="55"/>
      <c r="C40" s="3"/>
      <c r="D40" s="62" t="s">
        <v>66</v>
      </c>
      <c r="E40" s="35"/>
      <c r="F40" s="25"/>
      <c r="G40" s="5"/>
      <c r="I40" s="5"/>
      <c r="J40" s="5"/>
    </row>
    <row r="41" spans="1:10" s="4" customFormat="1" x14ac:dyDescent="0.25">
      <c r="A41" s="54"/>
      <c r="B41" s="55"/>
      <c r="C41" s="3"/>
      <c r="D41" s="62" t="s">
        <v>67</v>
      </c>
      <c r="E41" s="35"/>
      <c r="F41" s="39"/>
      <c r="G41" s="5"/>
      <c r="I41" s="5"/>
      <c r="J41" s="5"/>
    </row>
    <row r="42" spans="1:10" s="4" customFormat="1" x14ac:dyDescent="0.25">
      <c r="A42" s="54"/>
      <c r="B42" s="55"/>
      <c r="C42" s="3"/>
      <c r="D42" s="62" t="s">
        <v>40</v>
      </c>
      <c r="E42" s="35"/>
      <c r="F42" s="25"/>
      <c r="G42" s="5"/>
      <c r="I42" s="5"/>
      <c r="J42" s="5"/>
    </row>
    <row r="43" spans="1:10" s="4" customFormat="1" x14ac:dyDescent="0.25">
      <c r="A43" s="54">
        <v>7</v>
      </c>
      <c r="B43" s="55" t="s">
        <v>4</v>
      </c>
      <c r="C43" s="3"/>
      <c r="D43" s="64" t="s">
        <v>46</v>
      </c>
      <c r="E43" s="25"/>
      <c r="F43" s="25"/>
      <c r="G43" s="5"/>
      <c r="I43" s="5">
        <v>6501</v>
      </c>
      <c r="J43" s="5" t="s">
        <v>28</v>
      </c>
    </row>
    <row r="44" spans="1:10" s="4" customFormat="1" x14ac:dyDescent="0.25">
      <c r="A44" s="54"/>
      <c r="B44" s="55"/>
      <c r="C44" s="3"/>
      <c r="D44" s="35" t="s">
        <v>50</v>
      </c>
      <c r="F44" s="36">
        <v>41348</v>
      </c>
      <c r="G44" s="5"/>
      <c r="I44" s="5">
        <v>6501</v>
      </c>
      <c r="J44" s="5" t="s">
        <v>39</v>
      </c>
    </row>
    <row r="45" spans="1:10" s="4" customFormat="1" x14ac:dyDescent="0.25">
      <c r="A45" s="54"/>
      <c r="B45" s="55"/>
      <c r="C45" s="3"/>
      <c r="D45" s="35" t="s">
        <v>33</v>
      </c>
      <c r="F45" s="36">
        <v>41379</v>
      </c>
      <c r="H45" s="5"/>
      <c r="I45" s="5"/>
      <c r="J45" s="5"/>
    </row>
    <row r="46" spans="1:10" s="4" customFormat="1" x14ac:dyDescent="0.25">
      <c r="A46" s="54"/>
      <c r="B46" s="55"/>
      <c r="C46" s="3"/>
      <c r="D46" s="35" t="s">
        <v>37</v>
      </c>
      <c r="F46" s="37">
        <v>42475</v>
      </c>
      <c r="H46" s="5"/>
      <c r="I46" s="5"/>
      <c r="J46" s="5"/>
    </row>
    <row r="47" spans="1:10" s="4" customFormat="1" x14ac:dyDescent="0.25">
      <c r="A47" s="54"/>
      <c r="B47" s="55"/>
      <c r="C47" s="3"/>
      <c r="D47" s="35" t="s">
        <v>47</v>
      </c>
      <c r="E47" s="35"/>
      <c r="G47" s="5"/>
      <c r="H47" s="5"/>
      <c r="I47" s="5"/>
      <c r="J47" s="5"/>
    </row>
    <row r="48" spans="1:10" s="4" customFormat="1" x14ac:dyDescent="0.25">
      <c r="A48" s="54">
        <v>8</v>
      </c>
      <c r="B48" s="55" t="s">
        <v>8</v>
      </c>
      <c r="C48" s="2"/>
      <c r="D48" s="35" t="s">
        <v>69</v>
      </c>
      <c r="E48" s="5"/>
      <c r="F48" s="5"/>
      <c r="G48" s="5"/>
      <c r="H48" s="5"/>
      <c r="I48" s="5"/>
      <c r="J48" s="5"/>
    </row>
    <row r="49" spans="1:10" s="4" customFormat="1" x14ac:dyDescent="0.25">
      <c r="A49" s="54">
        <v>9</v>
      </c>
      <c r="B49" s="55" t="s">
        <v>9</v>
      </c>
      <c r="C49" s="2"/>
      <c r="D49" s="5"/>
      <c r="E49" s="5"/>
      <c r="F49" s="5"/>
      <c r="G49" s="5"/>
      <c r="H49" s="5"/>
      <c r="I49" s="5"/>
      <c r="J49" s="5"/>
    </row>
    <row r="50" spans="1:10" s="4" customFormat="1" x14ac:dyDescent="0.25">
      <c r="A50" s="54">
        <v>10</v>
      </c>
      <c r="B50" s="55" t="s">
        <v>4</v>
      </c>
      <c r="C50" s="2"/>
      <c r="D50" s="5"/>
      <c r="E50" s="5"/>
      <c r="F50" s="5"/>
      <c r="G50" s="5"/>
      <c r="H50" s="5"/>
      <c r="I50" s="5"/>
      <c r="J50" s="5"/>
    </row>
    <row r="51" spans="1:10" s="4" customFormat="1" x14ac:dyDescent="0.25">
      <c r="A51" s="54">
        <v>11</v>
      </c>
      <c r="B51" s="55" t="s">
        <v>4</v>
      </c>
      <c r="C51" s="66" t="s">
        <v>71</v>
      </c>
      <c r="D51" s="5"/>
      <c r="E51" s="5"/>
      <c r="F51" s="5"/>
      <c r="G51" s="5"/>
      <c r="H51" s="5"/>
      <c r="I51" s="5"/>
      <c r="J51" s="5"/>
    </row>
    <row r="52" spans="1:10" s="4" customFormat="1" x14ac:dyDescent="0.25">
      <c r="A52" s="54">
        <v>12</v>
      </c>
      <c r="B52" s="55" t="s">
        <v>48</v>
      </c>
      <c r="C52" s="2"/>
      <c r="D52" s="5"/>
      <c r="E52" s="5"/>
      <c r="F52" s="5"/>
      <c r="G52" s="5"/>
      <c r="H52" s="5"/>
      <c r="I52" s="5"/>
      <c r="J52" s="5"/>
    </row>
    <row r="53" spans="1:10" s="4" customFormat="1" x14ac:dyDescent="0.25">
      <c r="A53" s="54">
        <v>13</v>
      </c>
      <c r="B53" s="55" t="s">
        <v>9</v>
      </c>
      <c r="C53" s="2"/>
      <c r="D53" s="5"/>
      <c r="E53" s="5"/>
      <c r="F53" s="5"/>
      <c r="G53" s="5"/>
      <c r="H53" s="5"/>
      <c r="I53" s="5"/>
      <c r="J53" s="5"/>
    </row>
    <row r="54" spans="1:10" s="4" customFormat="1" x14ac:dyDescent="0.25">
      <c r="A54" s="54">
        <v>14</v>
      </c>
      <c r="B54" s="55" t="s">
        <v>4</v>
      </c>
      <c r="C54" s="2"/>
      <c r="D54" s="5"/>
      <c r="E54" s="5"/>
      <c r="F54" s="5"/>
      <c r="G54" s="5"/>
      <c r="H54" s="5"/>
      <c r="I54" s="5"/>
      <c r="J54" s="5"/>
    </row>
    <row r="55" spans="1:10" s="4" customFormat="1" x14ac:dyDescent="0.25">
      <c r="A55" s="54">
        <v>15</v>
      </c>
      <c r="B55" s="55" t="s">
        <v>9</v>
      </c>
      <c r="C55" s="2"/>
      <c r="D55" s="5"/>
      <c r="E55" s="5"/>
      <c r="F55" s="5"/>
      <c r="G55" s="5"/>
      <c r="H55" s="5"/>
      <c r="I55" s="5"/>
      <c r="J55" s="5"/>
    </row>
    <row r="56" spans="1:10" s="4" customFormat="1" x14ac:dyDescent="0.25">
      <c r="A56" s="54">
        <v>16</v>
      </c>
      <c r="B56" s="55" t="s">
        <v>4</v>
      </c>
      <c r="C56" s="66" t="s">
        <v>72</v>
      </c>
      <c r="D56" s="5"/>
      <c r="E56" s="5"/>
      <c r="F56" s="5"/>
      <c r="G56" s="5"/>
      <c r="H56" s="5"/>
      <c r="I56" s="5"/>
      <c r="J56" s="5"/>
    </row>
    <row r="57" spans="1:10" s="4" customFormat="1" x14ac:dyDescent="0.25">
      <c r="A57" s="54">
        <v>17</v>
      </c>
      <c r="B57" s="55" t="s">
        <v>48</v>
      </c>
      <c r="C57" s="2"/>
      <c r="D57" s="5"/>
      <c r="E57" s="5"/>
      <c r="F57" s="5"/>
      <c r="G57" s="5"/>
      <c r="H57" s="5"/>
      <c r="I57" s="5"/>
      <c r="J57" s="5"/>
    </row>
    <row r="58" spans="1:10" s="4" customFormat="1" x14ac:dyDescent="0.25">
      <c r="A58" s="54">
        <v>18</v>
      </c>
      <c r="B58" s="55" t="s">
        <v>4</v>
      </c>
      <c r="C58" s="2"/>
      <c r="D58" s="5"/>
      <c r="E58" s="5"/>
      <c r="F58" s="5"/>
      <c r="G58" s="5"/>
      <c r="H58" s="5"/>
      <c r="I58" s="5"/>
      <c r="J58" s="5"/>
    </row>
    <row r="59" spans="1:10" s="4" customFormat="1" x14ac:dyDescent="0.25">
      <c r="A59" s="54">
        <v>19</v>
      </c>
      <c r="B59" s="55" t="s">
        <v>48</v>
      </c>
      <c r="C59" s="2"/>
      <c r="D59" s="5"/>
      <c r="E59" s="5"/>
      <c r="F59" s="5"/>
      <c r="G59" s="5"/>
      <c r="H59" s="5"/>
      <c r="I59" s="5"/>
      <c r="J59" s="5"/>
    </row>
    <row r="60" spans="1:10" s="4" customFormat="1" x14ac:dyDescent="0.25">
      <c r="A60" s="54">
        <v>20</v>
      </c>
      <c r="B60" s="55" t="s">
        <v>4</v>
      </c>
      <c r="C60" s="2"/>
      <c r="D60" s="5"/>
      <c r="E60" s="5"/>
      <c r="F60" s="5"/>
      <c r="G60" s="5"/>
      <c r="H60" s="5"/>
      <c r="I60" s="5"/>
      <c r="J60" s="5"/>
    </row>
    <row r="61" spans="1:10" s="4" customFormat="1" x14ac:dyDescent="0.25">
      <c r="A61" s="54">
        <v>21</v>
      </c>
      <c r="B61" s="55" t="s">
        <v>4</v>
      </c>
      <c r="C61" s="3"/>
      <c r="D61" s="27"/>
      <c r="E61" s="5"/>
      <c r="F61" s="5"/>
      <c r="G61" s="5"/>
      <c r="H61" s="5"/>
      <c r="I61" s="5"/>
      <c r="J61" s="5"/>
    </row>
    <row r="62" spans="1:10" s="4" customFormat="1" x14ac:dyDescent="0.25">
      <c r="A62" s="54">
        <v>22</v>
      </c>
      <c r="B62" s="55" t="s">
        <v>8</v>
      </c>
      <c r="C62" s="3"/>
      <c r="D62" s="27"/>
      <c r="E62" s="5"/>
      <c r="F62" s="5"/>
      <c r="G62" s="5"/>
      <c r="H62" s="5"/>
      <c r="I62" s="5"/>
      <c r="J62" s="5"/>
    </row>
    <row r="63" spans="1:10" s="4" customFormat="1" x14ac:dyDescent="0.25">
      <c r="A63" s="54">
        <v>23</v>
      </c>
      <c r="B63" s="55" t="s">
        <v>4</v>
      </c>
      <c r="C63" s="3"/>
      <c r="D63" s="27"/>
      <c r="E63" s="5"/>
      <c r="F63" s="5"/>
      <c r="G63" s="5"/>
      <c r="H63" s="5"/>
      <c r="I63" s="5"/>
      <c r="J63" s="5"/>
    </row>
    <row r="64" spans="1:10" s="4" customFormat="1" x14ac:dyDescent="0.25">
      <c r="A64" s="54">
        <v>24</v>
      </c>
      <c r="B64" s="55" t="s">
        <v>9</v>
      </c>
      <c r="C64" s="3"/>
      <c r="D64" s="27"/>
      <c r="E64" s="5"/>
      <c r="F64" s="5"/>
      <c r="G64" s="5"/>
      <c r="H64" s="5"/>
      <c r="I64" s="5"/>
      <c r="J64" s="5"/>
    </row>
    <row r="65" spans="1:10" s="4" customFormat="1" x14ac:dyDescent="0.25">
      <c r="A65" s="54">
        <v>25</v>
      </c>
      <c r="B65" s="55" t="s">
        <v>48</v>
      </c>
      <c r="C65" s="3"/>
      <c r="D65" s="27"/>
      <c r="E65" s="5"/>
      <c r="F65" s="5"/>
      <c r="G65" s="5"/>
      <c r="H65" s="5"/>
      <c r="I65" s="5"/>
      <c r="J65" s="5"/>
    </row>
    <row r="66" spans="1:10" s="4" customFormat="1" x14ac:dyDescent="0.25">
      <c r="A66" s="54">
        <v>26</v>
      </c>
      <c r="B66" s="55" t="s">
        <v>9</v>
      </c>
      <c r="C66" s="3"/>
      <c r="D66" s="27"/>
      <c r="E66" s="5"/>
      <c r="F66" s="5"/>
      <c r="G66" s="5"/>
      <c r="H66" s="5"/>
      <c r="I66" s="5"/>
      <c r="J66" s="5"/>
    </row>
    <row r="67" spans="1:10" s="4" customFormat="1" x14ac:dyDescent="0.25">
      <c r="A67" s="54">
        <v>27</v>
      </c>
      <c r="B67" s="55" t="s">
        <v>9</v>
      </c>
      <c r="C67" s="3"/>
      <c r="D67" s="27"/>
      <c r="E67" s="5"/>
      <c r="F67" s="5"/>
      <c r="G67" s="5"/>
      <c r="H67" s="5"/>
      <c r="I67" s="5"/>
      <c r="J67" s="5"/>
    </row>
    <row r="68" spans="1:10" s="4" customFormat="1" x14ac:dyDescent="0.25">
      <c r="A68" s="54">
        <v>28</v>
      </c>
      <c r="B68" s="55" t="s">
        <v>48</v>
      </c>
      <c r="C68" s="3"/>
      <c r="D68" s="27"/>
      <c r="E68" s="5"/>
      <c r="F68" s="5"/>
      <c r="G68" s="5"/>
      <c r="H68" s="5"/>
      <c r="I68" s="5"/>
      <c r="J68" s="5"/>
    </row>
    <row r="69" spans="1:10" s="4" customFormat="1" x14ac:dyDescent="0.25">
      <c r="A69" s="54">
        <v>29</v>
      </c>
      <c r="B69" s="55" t="s">
        <v>9</v>
      </c>
      <c r="C69" s="3"/>
      <c r="D69" s="27"/>
      <c r="E69" s="5"/>
      <c r="F69" s="5"/>
      <c r="G69" s="5"/>
      <c r="H69" s="5"/>
      <c r="I69" s="5"/>
      <c r="J69" s="5"/>
    </row>
    <row r="70" spans="1:10" s="4" customFormat="1" x14ac:dyDescent="0.25">
      <c r="A70" s="54">
        <v>30</v>
      </c>
      <c r="B70" s="55" t="s">
        <v>48</v>
      </c>
      <c r="C70" s="3"/>
      <c r="D70" s="27"/>
      <c r="E70" s="5"/>
      <c r="F70" s="5"/>
      <c r="G70" s="5"/>
      <c r="H70" s="5"/>
      <c r="I70" s="5"/>
      <c r="J70" s="5"/>
    </row>
    <row r="71" spans="1:10" s="4" customFormat="1" x14ac:dyDescent="0.25">
      <c r="A71" s="54">
        <v>31</v>
      </c>
      <c r="B71" s="55" t="s">
        <v>4</v>
      </c>
      <c r="C71" s="3"/>
      <c r="D71" s="27"/>
      <c r="E71" s="5"/>
      <c r="F71" s="5"/>
      <c r="G71" s="5"/>
      <c r="H71" s="5"/>
      <c r="I71" s="5"/>
      <c r="J71" s="5"/>
    </row>
    <row r="72" spans="1:10" s="4" customFormat="1" x14ac:dyDescent="0.25">
      <c r="A72" s="54">
        <v>32</v>
      </c>
      <c r="B72" s="55" t="s">
        <v>48</v>
      </c>
      <c r="C72" s="3"/>
      <c r="D72" s="27"/>
      <c r="E72" s="5"/>
      <c r="F72" s="5"/>
      <c r="G72" s="5"/>
      <c r="H72" s="5"/>
      <c r="I72" s="5"/>
      <c r="J72" s="5"/>
    </row>
    <row r="73" spans="1:10" s="4" customFormat="1" x14ac:dyDescent="0.25">
      <c r="A73" s="54">
        <v>33</v>
      </c>
      <c r="B73" s="55" t="s">
        <v>4</v>
      </c>
      <c r="C73" s="3"/>
      <c r="D73" s="27"/>
      <c r="E73" s="5"/>
      <c r="F73" s="5"/>
      <c r="G73" s="5"/>
      <c r="H73" s="5"/>
      <c r="I73" s="5"/>
      <c r="J73" s="5"/>
    </row>
    <row r="74" spans="1:10" s="4" customFormat="1" x14ac:dyDescent="0.25">
      <c r="A74" s="54">
        <v>34</v>
      </c>
      <c r="B74" s="55" t="s">
        <v>8</v>
      </c>
      <c r="C74" s="3"/>
      <c r="D74" s="27"/>
      <c r="E74" s="5"/>
      <c r="F74" s="5"/>
      <c r="G74" s="5"/>
      <c r="H74" s="5"/>
      <c r="I74" s="5"/>
      <c r="J74" s="5"/>
    </row>
    <row r="75" spans="1:10" s="4" customFormat="1" x14ac:dyDescent="0.25">
      <c r="A75" s="54">
        <v>35</v>
      </c>
      <c r="B75" s="55" t="s">
        <v>8</v>
      </c>
      <c r="C75" s="3"/>
      <c r="D75" s="27"/>
      <c r="E75" s="5"/>
      <c r="F75" s="5"/>
      <c r="G75" s="5"/>
      <c r="H75" s="5"/>
      <c r="I75" s="5"/>
      <c r="J75" s="5"/>
    </row>
    <row r="76" spans="1:10" s="4" customFormat="1" x14ac:dyDescent="0.25">
      <c r="A76" s="54">
        <v>36</v>
      </c>
      <c r="B76" s="55" t="s">
        <v>8</v>
      </c>
      <c r="C76" s="3"/>
      <c r="D76" s="27"/>
      <c r="E76" s="5"/>
      <c r="F76" s="5"/>
      <c r="G76" s="5"/>
      <c r="H76" s="5"/>
      <c r="I76" s="5"/>
      <c r="J76" s="5"/>
    </row>
    <row r="77" spans="1:10" s="4" customFormat="1" x14ac:dyDescent="0.25">
      <c r="A77" s="54">
        <v>37</v>
      </c>
      <c r="B77" s="55" t="s">
        <v>4</v>
      </c>
      <c r="C77" s="3"/>
      <c r="D77" s="27"/>
      <c r="E77" s="5"/>
      <c r="F77" s="5"/>
      <c r="G77" s="5"/>
      <c r="H77" s="5"/>
      <c r="I77" s="5"/>
      <c r="J77" s="5"/>
    </row>
    <row r="78" spans="1:10" s="4" customFormat="1" x14ac:dyDescent="0.25">
      <c r="A78" s="54">
        <v>38</v>
      </c>
      <c r="B78" s="55" t="s">
        <v>48</v>
      </c>
      <c r="C78" s="3"/>
      <c r="D78" s="27"/>
      <c r="E78" s="5"/>
      <c r="F78" s="5"/>
      <c r="G78" s="5"/>
      <c r="H78" s="5"/>
      <c r="I78" s="5"/>
      <c r="J78" s="5"/>
    </row>
    <row r="79" spans="1:10" s="4" customFormat="1" x14ac:dyDescent="0.25">
      <c r="A79" s="54">
        <v>39</v>
      </c>
      <c r="B79" s="55" t="s">
        <v>9</v>
      </c>
      <c r="C79" s="3"/>
      <c r="D79" s="27"/>
      <c r="E79" s="5"/>
      <c r="F79" s="5"/>
      <c r="G79" s="5"/>
      <c r="H79" s="5"/>
      <c r="I79" s="5"/>
      <c r="J79" s="5"/>
    </row>
    <row r="80" spans="1:10" s="4" customFormat="1" x14ac:dyDescent="0.25">
      <c r="A80" s="54">
        <v>40</v>
      </c>
      <c r="B80" s="55" t="s">
        <v>48</v>
      </c>
      <c r="C80" s="3"/>
      <c r="D80" s="27"/>
      <c r="E80" s="5"/>
      <c r="F80" s="5"/>
      <c r="G80" s="5"/>
      <c r="H80" s="5"/>
      <c r="I80" s="5"/>
      <c r="J80" s="5"/>
    </row>
    <row r="81" spans="1:10" s="4" customFormat="1" x14ac:dyDescent="0.25">
      <c r="A81" s="54">
        <v>41</v>
      </c>
      <c r="B81" s="55" t="s">
        <v>9</v>
      </c>
      <c r="C81" s="3"/>
      <c r="D81" s="63" t="s">
        <v>10</v>
      </c>
      <c r="E81" s="5"/>
      <c r="F81" s="5"/>
      <c r="G81" s="5"/>
      <c r="I81" s="5">
        <v>6651</v>
      </c>
      <c r="J81" s="5"/>
    </row>
    <row r="82" spans="1:10" s="4" customFormat="1" x14ac:dyDescent="0.25">
      <c r="A82" s="54"/>
      <c r="B82" s="55"/>
      <c r="C82" s="3"/>
      <c r="D82" s="27" t="s">
        <v>11</v>
      </c>
      <c r="E82" s="5"/>
      <c r="F82" s="5"/>
      <c r="G82" s="5"/>
      <c r="H82" s="5"/>
      <c r="I82" s="5"/>
      <c r="J82" s="5"/>
    </row>
    <row r="83" spans="1:10" s="4" customFormat="1" x14ac:dyDescent="0.25">
      <c r="A83" s="54"/>
      <c r="B83" s="55"/>
      <c r="C83" s="3"/>
      <c r="D83" s="27" t="s">
        <v>12</v>
      </c>
      <c r="E83" s="5"/>
      <c r="F83" s="5"/>
      <c r="G83" s="5"/>
      <c r="H83" s="5"/>
      <c r="I83" s="5"/>
      <c r="J83" s="5"/>
    </row>
    <row r="84" spans="1:10" s="4" customFormat="1" x14ac:dyDescent="0.25">
      <c r="A84" s="54"/>
      <c r="B84" s="55"/>
      <c r="C84" s="3"/>
      <c r="D84" s="27" t="s">
        <v>13</v>
      </c>
      <c r="E84" s="5"/>
      <c r="F84" s="5"/>
      <c r="G84" s="5"/>
      <c r="H84" s="5"/>
      <c r="I84" s="5"/>
      <c r="J84" s="5"/>
    </row>
    <row r="85" spans="1:10" s="4" customFormat="1" ht="15.75" thickBot="1" x14ac:dyDescent="0.3">
      <c r="A85" s="54"/>
      <c r="B85" s="55"/>
      <c r="C85" s="3"/>
      <c r="D85" s="27" t="s">
        <v>14</v>
      </c>
      <c r="E85" s="5"/>
      <c r="F85" s="5"/>
      <c r="G85" s="5"/>
      <c r="H85" s="5"/>
      <c r="I85" s="5"/>
      <c r="J85" s="5"/>
    </row>
    <row r="86" spans="1:10" s="4" customFormat="1" x14ac:dyDescent="0.25">
      <c r="A86" s="54"/>
      <c r="B86" s="55"/>
      <c r="C86" s="3"/>
      <c r="D86" s="28" t="s">
        <v>15</v>
      </c>
      <c r="F86" s="40">
        <v>10000</v>
      </c>
      <c r="G86" s="29" t="s">
        <v>16</v>
      </c>
      <c r="H86" s="30"/>
      <c r="I86" s="5">
        <v>301.6651</v>
      </c>
      <c r="J86" s="5" t="s">
        <v>17</v>
      </c>
    </row>
    <row r="87" spans="1:10" s="4" customFormat="1" ht="15.75" thickBot="1" x14ac:dyDescent="0.3">
      <c r="A87" s="54"/>
      <c r="B87" s="55"/>
      <c r="C87" s="3"/>
      <c r="D87" s="28" t="s">
        <v>52</v>
      </c>
      <c r="F87" s="31">
        <v>0.05</v>
      </c>
      <c r="G87" s="32" t="s">
        <v>18</v>
      </c>
      <c r="H87" s="30" t="s">
        <v>19</v>
      </c>
      <c r="I87" s="5"/>
      <c r="J87" s="5"/>
    </row>
    <row r="88" spans="1:10" s="4" customFormat="1" x14ac:dyDescent="0.25">
      <c r="A88" s="54"/>
      <c r="B88" s="55"/>
      <c r="C88" s="3"/>
      <c r="D88" s="28" t="s">
        <v>20</v>
      </c>
      <c r="F88" s="40">
        <f>+F87*F86</f>
        <v>500</v>
      </c>
      <c r="G88" s="32" t="s">
        <v>21</v>
      </c>
      <c r="H88" s="30" t="s">
        <v>22</v>
      </c>
      <c r="I88" s="5"/>
      <c r="J88" s="5"/>
    </row>
    <row r="89" spans="1:10" s="4" customFormat="1" ht="15.75" thickBot="1" x14ac:dyDescent="0.3">
      <c r="A89" s="54"/>
      <c r="B89" s="55"/>
      <c r="C89" s="3"/>
      <c r="D89" s="28" t="s">
        <v>23</v>
      </c>
      <c r="F89" s="33">
        <v>2</v>
      </c>
      <c r="G89" s="34" t="s">
        <v>24</v>
      </c>
      <c r="H89" s="30" t="s">
        <v>25</v>
      </c>
      <c r="I89" s="5"/>
      <c r="J89" s="5"/>
    </row>
    <row r="90" spans="1:10" s="4" customFormat="1" ht="15.75" thickBot="1" x14ac:dyDescent="0.3">
      <c r="A90" s="54"/>
      <c r="B90" s="55"/>
      <c r="C90" s="3"/>
      <c r="D90" s="27" t="s">
        <v>26</v>
      </c>
      <c r="F90" s="41">
        <f>+F89*F88</f>
        <v>1000</v>
      </c>
      <c r="G90" s="5"/>
      <c r="H90" s="5"/>
      <c r="I90" s="5"/>
      <c r="J90" s="5"/>
    </row>
    <row r="91" spans="1:10" s="4" customFormat="1" x14ac:dyDescent="0.25">
      <c r="A91" s="54"/>
      <c r="B91" s="55"/>
      <c r="C91" s="3"/>
      <c r="D91" s="27" t="s">
        <v>51</v>
      </c>
      <c r="E91" s="27"/>
      <c r="F91" s="5"/>
      <c r="G91" s="5"/>
      <c r="H91" s="5"/>
      <c r="I91" s="5"/>
      <c r="J91" s="5"/>
    </row>
    <row r="92" spans="1:10" s="4" customFormat="1" x14ac:dyDescent="0.25">
      <c r="A92" s="54">
        <v>42</v>
      </c>
      <c r="B92" s="55" t="s">
        <v>4</v>
      </c>
      <c r="C92" s="3"/>
      <c r="D92" s="27"/>
      <c r="E92" s="5"/>
      <c r="F92" s="5"/>
      <c r="G92" s="5"/>
      <c r="H92" s="5"/>
      <c r="I92" s="5"/>
      <c r="J92" s="5"/>
    </row>
    <row r="93" spans="1:10" x14ac:dyDescent="0.25">
      <c r="A93" s="54">
        <v>43</v>
      </c>
      <c r="B93" s="55" t="s">
        <v>4</v>
      </c>
      <c r="D93" s="65" t="s">
        <v>58</v>
      </c>
      <c r="H93" s="56"/>
    </row>
    <row r="94" spans="1:10" x14ac:dyDescent="0.25">
      <c r="D94" s="42" t="s">
        <v>53</v>
      </c>
      <c r="H94" s="57">
        <v>44000</v>
      </c>
    </row>
    <row r="95" spans="1:10" x14ac:dyDescent="0.25">
      <c r="D95" s="42" t="s">
        <v>54</v>
      </c>
      <c r="H95" s="57">
        <v>77000</v>
      </c>
    </row>
    <row r="96" spans="1:10" x14ac:dyDescent="0.25">
      <c r="D96" s="42" t="s">
        <v>55</v>
      </c>
      <c r="H96" s="58">
        <f>+H95-H94</f>
        <v>33000</v>
      </c>
    </row>
    <row r="97" spans="1:10" x14ac:dyDescent="0.25">
      <c r="D97" s="42" t="s">
        <v>56</v>
      </c>
      <c r="H97" s="59">
        <v>0.2</v>
      </c>
    </row>
    <row r="98" spans="1:10" ht="15.75" thickBot="1" x14ac:dyDescent="0.3">
      <c r="D98" s="42" t="s">
        <v>57</v>
      </c>
      <c r="H98" s="60">
        <f>+H97*H96</f>
        <v>6600</v>
      </c>
    </row>
    <row r="99" spans="1:10" ht="7.9" customHeight="1" x14ac:dyDescent="0.25">
      <c r="C99" s="3"/>
      <c r="D99" s="27"/>
      <c r="E99" s="5"/>
      <c r="F99" s="5"/>
      <c r="G99" s="5"/>
      <c r="H99" s="50"/>
      <c r="I99" s="5"/>
    </row>
    <row r="100" spans="1:10" x14ac:dyDescent="0.25">
      <c r="A100" s="55">
        <v>44</v>
      </c>
      <c r="B100" s="55" t="s">
        <v>48</v>
      </c>
      <c r="C100" s="3"/>
      <c r="D100" s="46" t="s">
        <v>59</v>
      </c>
      <c r="E100" s="47"/>
      <c r="F100" s="45"/>
      <c r="G100" s="44"/>
      <c r="H100" s="43"/>
      <c r="I100" s="5"/>
    </row>
    <row r="101" spans="1:10" x14ac:dyDescent="0.25">
      <c r="C101" s="3"/>
      <c r="D101" s="46" t="s">
        <v>60</v>
      </c>
      <c r="E101" s="47"/>
      <c r="F101" s="45"/>
      <c r="G101" s="44"/>
      <c r="H101" s="43">
        <v>1000</v>
      </c>
      <c r="I101" s="5"/>
    </row>
    <row r="102" spans="1:10" x14ac:dyDescent="0.25">
      <c r="C102" s="3"/>
      <c r="D102" s="46" t="s">
        <v>61</v>
      </c>
      <c r="E102" s="47"/>
      <c r="F102" s="45"/>
      <c r="G102" s="44"/>
      <c r="H102" s="43"/>
      <c r="I102" s="5"/>
    </row>
    <row r="103" spans="1:10" x14ac:dyDescent="0.25">
      <c r="C103" s="3"/>
      <c r="D103" s="46" t="s">
        <v>62</v>
      </c>
      <c r="E103" s="47"/>
      <c r="F103" s="45"/>
      <c r="G103" s="57">
        <v>7000</v>
      </c>
      <c r="H103" s="43"/>
      <c r="I103" s="5"/>
    </row>
    <row r="104" spans="1:10" x14ac:dyDescent="0.25">
      <c r="C104" s="3"/>
      <c r="D104" s="46" t="s">
        <v>63</v>
      </c>
      <c r="E104" s="47"/>
      <c r="F104" s="45"/>
      <c r="G104" s="44"/>
      <c r="H104" s="51">
        <f>+G103*0.5</f>
        <v>3500</v>
      </c>
      <c r="I104" s="5"/>
    </row>
    <row r="105" spans="1:10" s="4" customFormat="1" x14ac:dyDescent="0.25">
      <c r="A105" s="54"/>
      <c r="B105" s="55"/>
      <c r="C105" s="3"/>
      <c r="D105" s="46" t="s">
        <v>68</v>
      </c>
      <c r="E105" s="47"/>
      <c r="F105" s="49"/>
      <c r="G105" s="48"/>
      <c r="H105" s="52">
        <f>+H104</f>
        <v>3500</v>
      </c>
      <c r="I105" s="5"/>
      <c r="J105" s="5"/>
    </row>
    <row r="106" spans="1:10" x14ac:dyDescent="0.25">
      <c r="A106" s="54">
        <v>45</v>
      </c>
      <c r="B106" s="55" t="s">
        <v>4</v>
      </c>
    </row>
    <row r="107" spans="1:10" x14ac:dyDescent="0.25">
      <c r="A107" s="54">
        <v>46</v>
      </c>
      <c r="B107" s="55" t="s">
        <v>8</v>
      </c>
    </row>
    <row r="108" spans="1:10" x14ac:dyDescent="0.25">
      <c r="A108" s="54">
        <v>47</v>
      </c>
      <c r="B108" s="55" t="s">
        <v>8</v>
      </c>
    </row>
    <row r="109" spans="1:10" x14ac:dyDescent="0.25">
      <c r="A109" s="54">
        <v>48</v>
      </c>
      <c r="B109" s="55" t="s">
        <v>4</v>
      </c>
    </row>
    <row r="110" spans="1:10" x14ac:dyDescent="0.25">
      <c r="A110" s="54">
        <v>49</v>
      </c>
      <c r="B110" s="55" t="s">
        <v>8</v>
      </c>
    </row>
    <row r="111" spans="1:10" x14ac:dyDescent="0.25">
      <c r="A111" s="54">
        <v>50</v>
      </c>
      <c r="B111" s="55" t="s">
        <v>4</v>
      </c>
    </row>
    <row r="112" spans="1:10" s="4" customFormat="1" x14ac:dyDescent="0.25">
      <c r="A112" s="54"/>
      <c r="B112" s="55"/>
      <c r="C112" s="2"/>
      <c r="D112" s="5"/>
      <c r="E112" s="5"/>
      <c r="F112" s="5"/>
      <c r="G112" s="5"/>
      <c r="H112" s="5"/>
      <c r="I112" s="5"/>
      <c r="J112" s="5"/>
    </row>
    <row r="113" spans="1:10" s="4" customFormat="1" x14ac:dyDescent="0.25">
      <c r="A113" s="54"/>
      <c r="B113" s="55"/>
      <c r="C113" s="2"/>
      <c r="D113" s="5"/>
      <c r="E113" s="5"/>
      <c r="F113" s="5"/>
      <c r="G113" s="5"/>
      <c r="H113" s="5"/>
      <c r="I113" s="5"/>
      <c r="J113" s="5"/>
    </row>
    <row r="114" spans="1:10" s="4" customFormat="1" x14ac:dyDescent="0.25">
      <c r="A114" s="54"/>
      <c r="B114" s="55"/>
      <c r="C114" s="2"/>
      <c r="D114" s="5"/>
      <c r="E114" s="5"/>
      <c r="F114" s="5"/>
      <c r="G114" s="5"/>
      <c r="H114" s="5"/>
      <c r="I114" s="5"/>
      <c r="J114" s="5"/>
    </row>
    <row r="115" spans="1:10" s="4" customFormat="1" x14ac:dyDescent="0.25">
      <c r="A115" s="54"/>
      <c r="B115" s="55"/>
      <c r="C115" s="2"/>
      <c r="D115" s="5"/>
      <c r="E115" s="5"/>
      <c r="F115" s="5"/>
      <c r="G115" s="5"/>
      <c r="H115" s="5"/>
      <c r="I115" s="5"/>
      <c r="J115" s="5"/>
    </row>
    <row r="116" spans="1:10" s="4" customFormat="1" x14ac:dyDescent="0.25">
      <c r="A116" s="54"/>
      <c r="B116" s="55"/>
      <c r="C116" s="2"/>
      <c r="D116" s="5"/>
      <c r="E116" s="5"/>
      <c r="F116" s="5"/>
      <c r="G116" s="5"/>
      <c r="H116" s="5"/>
      <c r="I116" s="5"/>
      <c r="J116" s="5"/>
    </row>
    <row r="117" spans="1:10" s="4" customFormat="1" x14ac:dyDescent="0.25">
      <c r="A117" s="54"/>
      <c r="B117" s="55"/>
      <c r="C117" s="2"/>
      <c r="D117" s="5"/>
      <c r="E117" s="5"/>
      <c r="F117" s="5"/>
      <c r="G117" s="5"/>
      <c r="H117" s="5"/>
      <c r="I117" s="5"/>
      <c r="J117" s="5"/>
    </row>
    <row r="118" spans="1:10" s="4" customFormat="1" x14ac:dyDescent="0.25">
      <c r="A118" s="54"/>
      <c r="B118" s="55"/>
      <c r="C118" s="2"/>
      <c r="D118" s="5"/>
      <c r="E118" s="5"/>
      <c r="F118" s="5"/>
      <c r="G118" s="5"/>
      <c r="H118" s="5"/>
      <c r="I118" s="5"/>
      <c r="J118" s="5"/>
    </row>
    <row r="119" spans="1:10" s="4" customFormat="1" x14ac:dyDescent="0.25">
      <c r="A119" s="54"/>
      <c r="B119" s="55"/>
      <c r="C119" s="2"/>
      <c r="D119" s="5"/>
      <c r="E119" s="5"/>
      <c r="F119" s="5"/>
      <c r="G119" s="5"/>
      <c r="H119" s="5"/>
      <c r="I119" s="5"/>
      <c r="J119" s="5"/>
    </row>
    <row r="120" spans="1:10" s="4" customFormat="1" x14ac:dyDescent="0.25">
      <c r="A120" s="54"/>
      <c r="B120" s="55"/>
      <c r="C120" s="2"/>
      <c r="D120" s="5"/>
      <c r="E120" s="5"/>
      <c r="F120" s="5"/>
      <c r="G120" s="5"/>
      <c r="H120" s="5"/>
      <c r="I120" s="5"/>
      <c r="J120" s="5"/>
    </row>
    <row r="121" spans="1:10" s="4" customFormat="1" x14ac:dyDescent="0.25">
      <c r="A121" s="54"/>
      <c r="B121" s="55"/>
      <c r="C121" s="2"/>
      <c r="D121" s="5"/>
      <c r="E121" s="5"/>
      <c r="F121" s="5"/>
      <c r="G121" s="5"/>
      <c r="H121" s="5"/>
      <c r="I121" s="5"/>
      <c r="J121" s="5"/>
    </row>
    <row r="122" spans="1:10" s="4" customFormat="1" x14ac:dyDescent="0.25">
      <c r="A122" s="54"/>
      <c r="B122" s="55"/>
      <c r="C122" s="2"/>
      <c r="D122" s="5"/>
      <c r="E122" s="5"/>
      <c r="F122" s="5"/>
      <c r="G122" s="5"/>
      <c r="H122" s="5"/>
      <c r="I122" s="5"/>
      <c r="J122" s="5"/>
    </row>
    <row r="123" spans="1:10" s="4" customFormat="1" x14ac:dyDescent="0.25">
      <c r="A123" s="54"/>
      <c r="B123" s="55"/>
      <c r="C123" s="2"/>
      <c r="D123" s="5"/>
      <c r="E123" s="5"/>
      <c r="F123" s="5"/>
      <c r="G123" s="5"/>
      <c r="H123" s="5"/>
      <c r="I123" s="5"/>
      <c r="J123" s="5"/>
    </row>
    <row r="124" spans="1:10" s="4" customFormat="1" x14ac:dyDescent="0.25">
      <c r="A124" s="54"/>
      <c r="B124" s="55"/>
      <c r="C124" s="2"/>
      <c r="D124" s="5"/>
      <c r="E124" s="5"/>
      <c r="F124" s="5"/>
      <c r="G124" s="5"/>
      <c r="H124" s="5"/>
      <c r="I124" s="5"/>
      <c r="J124" s="5"/>
    </row>
    <row r="125" spans="1:10" s="4" customFormat="1" x14ac:dyDescent="0.25">
      <c r="A125" s="54"/>
      <c r="B125" s="55"/>
      <c r="C125" s="2"/>
      <c r="D125" s="5"/>
      <c r="E125" s="5"/>
      <c r="F125" s="5"/>
      <c r="G125" s="5"/>
      <c r="H125" s="5"/>
      <c r="I125" s="5"/>
      <c r="J125" s="5"/>
    </row>
    <row r="126" spans="1:10" s="4" customFormat="1" x14ac:dyDescent="0.25">
      <c r="A126" s="54"/>
      <c r="B126" s="55"/>
      <c r="C126" s="2"/>
      <c r="D126" s="5"/>
      <c r="E126" s="5"/>
      <c r="F126" s="5"/>
      <c r="G126" s="5"/>
      <c r="H126" s="5"/>
      <c r="I126" s="5"/>
      <c r="J126" s="5"/>
    </row>
    <row r="127" spans="1:10" s="4" customFormat="1" x14ac:dyDescent="0.25">
      <c r="A127" s="54"/>
      <c r="B127" s="55"/>
      <c r="C127" s="2"/>
      <c r="D127" s="5"/>
      <c r="E127" s="5"/>
      <c r="F127" s="5"/>
      <c r="G127" s="5"/>
      <c r="H127" s="5"/>
      <c r="I127" s="5"/>
      <c r="J127" s="5"/>
    </row>
    <row r="128" spans="1:10" s="4" customFormat="1" x14ac:dyDescent="0.25">
      <c r="A128" s="54"/>
      <c r="B128" s="55"/>
      <c r="C128" s="2"/>
      <c r="D128" s="5"/>
      <c r="E128" s="5"/>
      <c r="F128" s="5"/>
      <c r="G128" s="5"/>
      <c r="H128" s="5"/>
      <c r="I128" s="5"/>
      <c r="J128" s="5"/>
    </row>
    <row r="129" spans="1:10" s="4" customFormat="1" x14ac:dyDescent="0.25">
      <c r="A129" s="54"/>
      <c r="B129" s="55"/>
      <c r="C129" s="2"/>
      <c r="D129" s="5"/>
      <c r="E129" s="5"/>
      <c r="F129" s="5"/>
      <c r="G129" s="5"/>
      <c r="H129" s="5"/>
      <c r="I129" s="5"/>
      <c r="J129" s="5"/>
    </row>
    <row r="130" spans="1:10" s="4" customFormat="1" x14ac:dyDescent="0.25">
      <c r="A130" s="54"/>
      <c r="B130" s="55"/>
      <c r="C130" s="2"/>
      <c r="D130" s="5"/>
      <c r="E130" s="5"/>
      <c r="F130" s="5"/>
      <c r="G130" s="5"/>
      <c r="H130" s="5"/>
      <c r="I130" s="5"/>
      <c r="J130" s="5"/>
    </row>
    <row r="131" spans="1:10" s="4" customFormat="1" x14ac:dyDescent="0.25">
      <c r="A131" s="54"/>
      <c r="B131" s="55"/>
      <c r="C131" s="2"/>
      <c r="D131" s="5"/>
      <c r="E131" s="5"/>
      <c r="F131" s="5"/>
      <c r="G131" s="5"/>
      <c r="H131" s="5"/>
      <c r="I131" s="5"/>
      <c r="J131" s="5"/>
    </row>
    <row r="132" spans="1:10" s="4" customFormat="1" x14ac:dyDescent="0.25">
      <c r="A132" s="54"/>
      <c r="B132" s="55"/>
      <c r="C132" s="2"/>
      <c r="D132" s="5"/>
      <c r="E132" s="5"/>
      <c r="F132" s="5"/>
      <c r="G132" s="5"/>
      <c r="H132" s="5"/>
      <c r="I132" s="5"/>
      <c r="J132" s="5"/>
    </row>
    <row r="133" spans="1:10" s="4" customFormat="1" x14ac:dyDescent="0.25">
      <c r="A133" s="54"/>
      <c r="B133" s="55"/>
      <c r="C133" s="2"/>
      <c r="D133" s="5"/>
      <c r="E133" s="5"/>
      <c r="F133" s="5"/>
      <c r="G133" s="5"/>
      <c r="H133" s="5"/>
      <c r="I133" s="5"/>
      <c r="J133" s="5"/>
    </row>
    <row r="134" spans="1:10" s="4" customFormat="1" x14ac:dyDescent="0.25">
      <c r="A134" s="54"/>
      <c r="B134" s="55"/>
      <c r="C134" s="2"/>
      <c r="D134" s="5"/>
      <c r="E134" s="5"/>
      <c r="F134" s="5"/>
      <c r="G134" s="5"/>
      <c r="H134" s="5"/>
      <c r="I134" s="5"/>
      <c r="J134" s="5"/>
    </row>
    <row r="135" spans="1:10" s="4" customFormat="1" x14ac:dyDescent="0.25">
      <c r="A135" s="54"/>
      <c r="B135" s="55"/>
      <c r="C135" s="2"/>
      <c r="D135" s="5"/>
      <c r="E135" s="5"/>
      <c r="F135" s="5"/>
      <c r="G135" s="5"/>
      <c r="H135" s="5"/>
      <c r="I135" s="5"/>
      <c r="J135" s="5"/>
    </row>
    <row r="136" spans="1:10" s="4" customFormat="1" x14ac:dyDescent="0.25">
      <c r="A136" s="54"/>
      <c r="B136" s="55"/>
      <c r="C136" s="2"/>
      <c r="D136" s="5"/>
      <c r="E136" s="5"/>
      <c r="F136" s="5"/>
      <c r="G136" s="5"/>
      <c r="H136" s="5"/>
      <c r="I136" s="5"/>
      <c r="J136" s="5"/>
    </row>
    <row r="137" spans="1:10" s="4" customFormat="1" x14ac:dyDescent="0.25">
      <c r="A137" s="54"/>
      <c r="B137" s="55"/>
      <c r="C137" s="2"/>
      <c r="D137" s="5"/>
      <c r="E137" s="5"/>
      <c r="F137" s="5"/>
      <c r="G137" s="5"/>
      <c r="H137" s="5"/>
      <c r="I137" s="5"/>
      <c r="J137" s="5"/>
    </row>
    <row r="138" spans="1:10" s="4" customFormat="1" x14ac:dyDescent="0.25">
      <c r="A138" s="54"/>
      <c r="B138" s="55"/>
      <c r="C138" s="2"/>
      <c r="D138" s="5"/>
      <c r="E138" s="5"/>
      <c r="F138" s="5"/>
      <c r="G138" s="5"/>
      <c r="H138" s="5"/>
      <c r="I138" s="5"/>
      <c r="J138" s="5"/>
    </row>
    <row r="139" spans="1:10" s="4" customFormat="1" x14ac:dyDescent="0.25">
      <c r="A139" s="54"/>
      <c r="B139" s="55"/>
      <c r="C139" s="2"/>
      <c r="D139" s="5"/>
      <c r="E139" s="5"/>
      <c r="F139" s="5"/>
      <c r="G139" s="5"/>
      <c r="H139" s="5"/>
      <c r="I139" s="5"/>
      <c r="J139" s="5"/>
    </row>
    <row r="140" spans="1:10" s="4" customFormat="1" x14ac:dyDescent="0.25">
      <c r="A140" s="54"/>
      <c r="B140" s="55"/>
      <c r="C140" s="2"/>
      <c r="D140" s="5"/>
      <c r="E140" s="5"/>
      <c r="F140" s="5"/>
      <c r="G140" s="5"/>
      <c r="H140" s="5"/>
      <c r="I140" s="5"/>
      <c r="J140" s="5"/>
    </row>
    <row r="141" spans="1:10" s="4" customFormat="1" x14ac:dyDescent="0.25">
      <c r="A141" s="54"/>
      <c r="B141" s="55"/>
      <c r="C141" s="2"/>
      <c r="D141" s="5"/>
      <c r="E141" s="5"/>
      <c r="F141" s="5"/>
      <c r="G141" s="5"/>
      <c r="H141" s="5"/>
      <c r="I141" s="5"/>
      <c r="J141" s="5"/>
    </row>
    <row r="142" spans="1:10" s="4" customFormat="1" x14ac:dyDescent="0.25">
      <c r="A142" s="54"/>
      <c r="B142" s="55"/>
      <c r="C142" s="2"/>
      <c r="D142" s="5"/>
      <c r="E142" s="5"/>
      <c r="F142" s="5"/>
      <c r="G142" s="5"/>
      <c r="H142" s="5"/>
      <c r="I142" s="5"/>
      <c r="J142" s="5"/>
    </row>
    <row r="143" spans="1:10" s="4" customFormat="1" x14ac:dyDescent="0.25">
      <c r="A143" s="54"/>
      <c r="B143" s="55"/>
      <c r="C143" s="2"/>
      <c r="D143" s="5"/>
      <c r="E143" s="5"/>
      <c r="F143" s="5"/>
      <c r="G143" s="5"/>
      <c r="H143" s="5"/>
      <c r="I143" s="5"/>
      <c r="J143" s="5"/>
    </row>
    <row r="144" spans="1:10" s="4" customFormat="1" x14ac:dyDescent="0.25">
      <c r="A144" s="54"/>
      <c r="B144" s="55"/>
      <c r="C144" s="2"/>
      <c r="D144" s="5"/>
      <c r="E144" s="5"/>
      <c r="F144" s="5"/>
      <c r="G144" s="5"/>
      <c r="H144" s="5"/>
      <c r="I144" s="5"/>
      <c r="J144" s="5"/>
    </row>
    <row r="145" spans="1:10" s="4" customFormat="1" x14ac:dyDescent="0.25">
      <c r="A145" s="54"/>
      <c r="B145" s="55"/>
      <c r="C145" s="2"/>
      <c r="D145" s="5"/>
      <c r="E145" s="5"/>
      <c r="F145" s="5"/>
      <c r="G145" s="5"/>
      <c r="H145" s="5"/>
      <c r="I145" s="5"/>
      <c r="J145" s="5"/>
    </row>
    <row r="146" spans="1:10" s="4" customFormat="1" x14ac:dyDescent="0.25">
      <c r="A146" s="54"/>
      <c r="B146" s="55"/>
      <c r="C146" s="2"/>
      <c r="D146" s="5"/>
      <c r="E146" s="5"/>
      <c r="F146" s="5"/>
      <c r="G146" s="5"/>
      <c r="H146" s="5"/>
      <c r="I146" s="5"/>
      <c r="J146" s="5"/>
    </row>
    <row r="147" spans="1:10" s="4" customFormat="1" x14ac:dyDescent="0.25">
      <c r="A147" s="54"/>
      <c r="B147" s="55"/>
      <c r="C147" s="2"/>
      <c r="D147" s="5"/>
      <c r="E147" s="5"/>
      <c r="F147" s="5"/>
      <c r="G147" s="5"/>
      <c r="H147" s="5"/>
      <c r="I147" s="5"/>
      <c r="J147" s="5"/>
    </row>
    <row r="148" spans="1:10" s="4" customFormat="1" x14ac:dyDescent="0.25">
      <c r="A148" s="54"/>
      <c r="B148" s="55"/>
      <c r="C148" s="2"/>
      <c r="D148" s="5"/>
      <c r="E148" s="5"/>
      <c r="F148" s="5"/>
      <c r="G148" s="5"/>
      <c r="H148" s="5"/>
      <c r="I148" s="5"/>
      <c r="J148" s="5"/>
    </row>
    <row r="149" spans="1:10" s="4" customFormat="1" x14ac:dyDescent="0.25">
      <c r="A149" s="54"/>
      <c r="B149" s="55"/>
      <c r="C149" s="2"/>
      <c r="D149" s="5"/>
      <c r="E149" s="5"/>
      <c r="F149" s="5"/>
      <c r="G149" s="5"/>
      <c r="H149" s="5"/>
      <c r="I149" s="5"/>
      <c r="J149" s="5"/>
    </row>
    <row r="150" spans="1:10" s="4" customFormat="1" x14ac:dyDescent="0.25">
      <c r="A150" s="54"/>
      <c r="B150" s="55"/>
      <c r="C150" s="2"/>
      <c r="D150" s="5"/>
      <c r="E150" s="5"/>
      <c r="F150" s="5"/>
      <c r="G150" s="5"/>
      <c r="H150" s="5"/>
      <c r="I150" s="5"/>
      <c r="J150" s="5"/>
    </row>
    <row r="151" spans="1:10" s="4" customFormat="1" x14ac:dyDescent="0.25">
      <c r="A151" s="54"/>
      <c r="B151" s="55"/>
      <c r="C151" s="2"/>
      <c r="D151" s="5"/>
      <c r="E151" s="5"/>
      <c r="F151" s="5"/>
      <c r="G151" s="5"/>
      <c r="H151" s="5"/>
      <c r="I151" s="5"/>
      <c r="J151" s="5"/>
    </row>
    <row r="152" spans="1:10" s="4" customFormat="1" x14ac:dyDescent="0.25">
      <c r="A152" s="54"/>
      <c r="B152" s="55"/>
      <c r="C152" s="2"/>
      <c r="D152" s="5"/>
      <c r="E152" s="5"/>
      <c r="F152" s="5"/>
      <c r="G152" s="5"/>
      <c r="H152" s="5"/>
      <c r="I152" s="5"/>
      <c r="J152" s="5"/>
    </row>
    <row r="153" spans="1:10" s="4" customFormat="1" x14ac:dyDescent="0.25">
      <c r="A153" s="54"/>
      <c r="B153" s="55"/>
      <c r="C153" s="2"/>
      <c r="D153" s="5"/>
      <c r="E153" s="5"/>
      <c r="F153" s="5"/>
      <c r="G153" s="5"/>
      <c r="H153" s="5"/>
      <c r="I153" s="5"/>
      <c r="J153" s="5"/>
    </row>
    <row r="154" spans="1:10" s="4" customFormat="1" x14ac:dyDescent="0.25">
      <c r="A154" s="54"/>
      <c r="B154" s="55"/>
      <c r="C154" s="2"/>
      <c r="D154" s="5"/>
      <c r="E154" s="5"/>
      <c r="F154" s="5"/>
      <c r="G154" s="5"/>
      <c r="H154" s="5"/>
      <c r="I154" s="5"/>
      <c r="J154" s="5"/>
    </row>
    <row r="155" spans="1:10" s="4" customFormat="1" x14ac:dyDescent="0.25">
      <c r="A155" s="54"/>
      <c r="B155" s="55"/>
      <c r="C155" s="2"/>
      <c r="D155" s="5"/>
      <c r="E155" s="5"/>
      <c r="F155" s="5"/>
      <c r="G155" s="5"/>
      <c r="H155" s="5"/>
      <c r="I155" s="5"/>
      <c r="J155" s="5"/>
    </row>
    <row r="156" spans="1:10" s="4" customFormat="1" x14ac:dyDescent="0.25">
      <c r="A156" s="54"/>
      <c r="B156" s="55"/>
      <c r="C156" s="2"/>
      <c r="D156" s="5"/>
      <c r="E156" s="5"/>
      <c r="F156" s="5"/>
      <c r="G156" s="5"/>
      <c r="H156" s="5"/>
      <c r="I156" s="5"/>
      <c r="J156" s="5"/>
    </row>
    <row r="157" spans="1:10" s="4" customFormat="1" x14ac:dyDescent="0.25">
      <c r="A157" s="54"/>
      <c r="B157" s="55"/>
      <c r="C157" s="2"/>
      <c r="D157" s="5"/>
      <c r="E157" s="5"/>
      <c r="F157" s="5"/>
      <c r="G157" s="5"/>
      <c r="H157" s="5"/>
      <c r="I157" s="5"/>
      <c r="J157" s="5"/>
    </row>
    <row r="158" spans="1:10" s="4" customFormat="1" x14ac:dyDescent="0.25">
      <c r="A158" s="54"/>
      <c r="B158" s="55"/>
      <c r="C158" s="2"/>
      <c r="D158" s="5"/>
      <c r="E158" s="5"/>
      <c r="F158" s="5"/>
      <c r="G158" s="5"/>
      <c r="H158" s="5"/>
      <c r="I158" s="5"/>
      <c r="J158" s="5"/>
    </row>
    <row r="159" spans="1:10" s="4" customFormat="1" x14ac:dyDescent="0.25">
      <c r="A159" s="54"/>
      <c r="B159" s="55"/>
      <c r="C159" s="2"/>
      <c r="D159" s="5"/>
      <c r="E159" s="5"/>
      <c r="F159" s="5"/>
      <c r="G159" s="5"/>
      <c r="H159" s="5"/>
      <c r="I159" s="5"/>
      <c r="J159" s="5"/>
    </row>
    <row r="160" spans="1:10" s="4" customFormat="1" x14ac:dyDescent="0.25">
      <c r="A160" s="54"/>
      <c r="B160" s="55"/>
      <c r="C160" s="2"/>
      <c r="D160" s="5"/>
      <c r="E160" s="5"/>
      <c r="F160" s="5"/>
      <c r="G160" s="5"/>
      <c r="H160" s="5"/>
      <c r="I160" s="5"/>
      <c r="J160" s="5"/>
    </row>
    <row r="161" spans="1:10" s="4" customFormat="1" x14ac:dyDescent="0.25">
      <c r="A161" s="54"/>
      <c r="B161" s="55"/>
      <c r="C161" s="2"/>
      <c r="D161" s="5"/>
      <c r="E161" s="5"/>
      <c r="F161" s="5"/>
      <c r="G161" s="5"/>
      <c r="H161" s="5"/>
      <c r="I161" s="5"/>
      <c r="J161" s="5"/>
    </row>
    <row r="162" spans="1:10" s="4" customFormat="1" x14ac:dyDescent="0.25">
      <c r="A162" s="54"/>
      <c r="B162" s="55"/>
      <c r="C162" s="2"/>
      <c r="D162" s="5"/>
      <c r="E162" s="5"/>
      <c r="F162" s="5"/>
      <c r="G162" s="5"/>
      <c r="H162" s="5"/>
      <c r="I162" s="5"/>
      <c r="J162" s="5"/>
    </row>
    <row r="163" spans="1:10" s="4" customFormat="1" x14ac:dyDescent="0.25">
      <c r="A163" s="54"/>
      <c r="B163" s="55"/>
      <c r="C163" s="2"/>
      <c r="D163" s="5"/>
      <c r="E163" s="5"/>
      <c r="F163" s="5"/>
      <c r="G163" s="5"/>
      <c r="H163" s="5"/>
      <c r="I163" s="5"/>
      <c r="J163" s="5"/>
    </row>
    <row r="164" spans="1:10" s="4" customFormat="1" x14ac:dyDescent="0.25">
      <c r="A164" s="54"/>
      <c r="B164" s="55"/>
      <c r="C164" s="2"/>
      <c r="D164" s="5"/>
      <c r="E164" s="5"/>
      <c r="F164" s="5"/>
      <c r="G164" s="5"/>
      <c r="H164" s="5"/>
      <c r="I164" s="5"/>
      <c r="J164" s="5"/>
    </row>
    <row r="165" spans="1:10" s="4" customFormat="1" x14ac:dyDescent="0.25">
      <c r="A165" s="54"/>
      <c r="B165" s="55"/>
      <c r="C165" s="2"/>
      <c r="D165" s="5"/>
      <c r="E165" s="5"/>
      <c r="F165" s="5"/>
      <c r="G165" s="5"/>
      <c r="H165" s="5"/>
      <c r="I165" s="5"/>
      <c r="J165" s="5"/>
    </row>
    <row r="166" spans="1:10" s="4" customFormat="1" x14ac:dyDescent="0.25">
      <c r="A166" s="54"/>
      <c r="B166" s="55"/>
      <c r="C166" s="2"/>
      <c r="D166" s="5"/>
      <c r="E166" s="5"/>
      <c r="F166" s="5"/>
      <c r="G166" s="5"/>
      <c r="H166" s="5"/>
      <c r="I166" s="5"/>
      <c r="J166" s="5"/>
    </row>
    <row r="167" spans="1:10" s="4" customFormat="1" x14ac:dyDescent="0.25">
      <c r="A167" s="54"/>
      <c r="B167" s="55"/>
      <c r="C167" s="2"/>
      <c r="D167" s="5"/>
      <c r="E167" s="5"/>
      <c r="F167" s="5"/>
      <c r="G167" s="5"/>
      <c r="H167" s="5"/>
      <c r="I167" s="5"/>
      <c r="J167" s="5"/>
    </row>
    <row r="168" spans="1:10" s="4" customFormat="1" x14ac:dyDescent="0.25">
      <c r="A168" s="54"/>
      <c r="B168" s="55"/>
      <c r="C168" s="2"/>
      <c r="D168" s="5"/>
      <c r="E168" s="5"/>
      <c r="F168" s="5"/>
      <c r="G168" s="5"/>
      <c r="H168" s="5"/>
      <c r="I168" s="5"/>
      <c r="J168" s="5"/>
    </row>
    <row r="169" spans="1:10" s="4" customFormat="1" x14ac:dyDescent="0.25">
      <c r="A169" s="54"/>
      <c r="B169" s="55"/>
      <c r="C169" s="2"/>
      <c r="D169" s="5"/>
      <c r="E169" s="5"/>
      <c r="F169" s="5"/>
      <c r="G169" s="5"/>
      <c r="H169" s="5"/>
      <c r="I169" s="5"/>
      <c r="J169" s="5"/>
    </row>
    <row r="170" spans="1:10" s="4" customFormat="1" x14ac:dyDescent="0.25">
      <c r="A170" s="54"/>
      <c r="B170" s="55"/>
      <c r="C170" s="2"/>
      <c r="D170" s="5"/>
      <c r="E170" s="5"/>
      <c r="F170" s="5"/>
      <c r="G170" s="5"/>
      <c r="H170" s="5"/>
      <c r="I170" s="5"/>
      <c r="J170" s="5"/>
    </row>
    <row r="171" spans="1:10" s="4" customFormat="1" x14ac:dyDescent="0.25">
      <c r="A171" s="54"/>
      <c r="B171" s="55"/>
      <c r="C171" s="2"/>
      <c r="D171" s="5"/>
      <c r="E171" s="5"/>
      <c r="F171" s="5"/>
      <c r="G171" s="5"/>
      <c r="H171" s="5"/>
      <c r="I171" s="5"/>
      <c r="J171" s="5"/>
    </row>
  </sheetData>
  <pageMargins left="0.75" right="0.5" top="0.6" bottom="0.5" header="0.4" footer="0.3"/>
  <pageSetup scale="95" orientation="portrait" r:id="rId1"/>
  <headerFooter alignWithMargins="0">
    <oddFooter>&amp;L&amp;"Calibri,Bold"&amp;9&amp;F. 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Chp-02</vt:lpstr>
      <vt:lpstr>'Chp-02'!Print_Area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HowardGodfrey</dc:creator>
  <cp:lastModifiedBy>hgodf</cp:lastModifiedBy>
  <cp:lastPrinted>2016-07-21T00:39:09Z</cp:lastPrinted>
  <dcterms:created xsi:type="dcterms:W3CDTF">2015-08-14T17:59:51Z</dcterms:created>
  <dcterms:modified xsi:type="dcterms:W3CDTF">2016-07-21T00:42:30Z</dcterms:modified>
</cp:coreProperties>
</file>