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godf\Documents\0B. INTRODUCTION-TO-TAX ------July-28-2016\2 CLASS EXERCISES-2016\"/>
    </mc:Choice>
  </mc:AlternateContent>
  <bookViews>
    <workbookView xWindow="0" yWindow="0" windowWidth="27855" windowHeight="12240"/>
  </bookViews>
  <sheets>
    <sheet name="Sheet1" sheetId="1" r:id="rId1"/>
  </sheets>
  <definedNames>
    <definedName name="_xlnm.Print_Area" localSheetId="0">Sheet1!$B$1:$F$54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D22" i="1"/>
  <c r="D25" i="1" s="1"/>
</calcChain>
</file>

<file path=xl/sharedStrings.xml><?xml version="1.0" encoding="utf-8"?>
<sst xmlns="http://schemas.openxmlformats.org/spreadsheetml/2006/main" count="48" uniqueCount="48">
  <si>
    <t xml:space="preserve">Black Corporation and White Corporation exchange real estate in a like-kind exchange. </t>
  </si>
  <si>
    <t>Gain Realized</t>
  </si>
  <si>
    <t>as other property being received by the transferor.</t>
  </si>
  <si>
    <t>Plus amount of gain recognized</t>
  </si>
  <si>
    <t>Basis of new Property</t>
  </si>
  <si>
    <r>
      <t>Section 1001 (c)</t>
    </r>
    <r>
      <rPr>
        <b/>
        <sz val="12"/>
        <color rgb="FF000000"/>
        <rFont val="Calibri"/>
        <family val="2"/>
        <scheme val="minor"/>
      </rPr>
      <t xml:space="preserve"> provides that the gain realized is generally recognized.</t>
    </r>
  </si>
  <si>
    <r>
      <t>Section 1031 (b)</t>
    </r>
    <r>
      <rPr>
        <b/>
        <sz val="12"/>
        <color rgb="FF000000"/>
        <rFont val="Calibri"/>
        <family val="2"/>
        <scheme val="minor"/>
      </rPr>
      <t xml:space="preserve"> provides that gain is recognized in a like-kind exchange </t>
    </r>
  </si>
  <si>
    <t xml:space="preserve"> and FMV of other property received.</t>
  </si>
  <si>
    <t>property held for productive use or investment solely for like-kind property.</t>
  </si>
  <si>
    <t>2.      What is Black’s recognized gain?</t>
  </si>
  <si>
    <t>1.      What is Black’s realized gain?</t>
  </si>
  <si>
    <t>White Corporation gives a building (like-kind property) worth $400,000 to Black Corporation.</t>
  </si>
  <si>
    <t>Boot Received (Property-not-like-kind)</t>
  </si>
  <si>
    <r>
      <rPr>
        <b/>
        <u/>
        <sz val="12"/>
        <color rgb="FFFF0000"/>
        <rFont val="Calibri"/>
        <family val="2"/>
        <scheme val="minor"/>
      </rPr>
      <t>Section 1031(d).</t>
    </r>
    <r>
      <rPr>
        <b/>
        <sz val="12"/>
        <color rgb="FF333333"/>
        <rFont val="Calibri"/>
        <family val="2"/>
        <scheme val="minor"/>
      </rPr>
      <t xml:space="preserve"> If property was </t>
    </r>
    <r>
      <rPr>
        <b/>
        <u/>
        <sz val="12"/>
        <color rgb="FF333333"/>
        <rFont val="Calibri"/>
        <family val="2"/>
        <scheme val="minor"/>
      </rPr>
      <t>acquired on an exchange described in this section</t>
    </r>
    <r>
      <rPr>
        <b/>
        <sz val="12"/>
        <color rgb="FF333333"/>
        <rFont val="Calibri"/>
        <family val="2"/>
        <scheme val="minor"/>
      </rPr>
      <t xml:space="preserve"> …, </t>
    </r>
  </si>
  <si>
    <t>Other property, or our Debt assumed by other party</t>
  </si>
  <si>
    <r>
      <t>Section 1001 (a)</t>
    </r>
    <r>
      <rPr>
        <b/>
        <sz val="12"/>
        <color rgb="FFC00000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  <scheme val="minor"/>
      </rPr>
      <t xml:space="preserve">provides that the </t>
    </r>
    <r>
      <rPr>
        <b/>
        <u/>
        <sz val="12"/>
        <color rgb="FF000000"/>
        <rFont val="Calibri"/>
        <family val="2"/>
        <scheme val="minor"/>
      </rPr>
      <t>gain realized</t>
    </r>
    <r>
      <rPr>
        <b/>
        <sz val="12"/>
        <color rgb="FF000000"/>
        <rFont val="Calibri"/>
        <family val="2"/>
        <scheme val="minor"/>
      </rPr>
      <t xml:space="preserve"> is the excess of the </t>
    </r>
  </si>
  <si>
    <r>
      <t>Section 1001(b)</t>
    </r>
    <r>
      <rPr>
        <b/>
        <sz val="12"/>
        <color rgb="FF000000"/>
        <rFont val="Calibri"/>
        <family val="2"/>
        <scheme val="minor"/>
      </rPr>
      <t xml:space="preserve"> provides that the </t>
    </r>
    <r>
      <rPr>
        <b/>
        <u/>
        <sz val="12"/>
        <color rgb="FF000000"/>
        <rFont val="Calibri"/>
        <family val="2"/>
        <scheme val="minor"/>
      </rPr>
      <t>amount realized</t>
    </r>
    <r>
      <rPr>
        <b/>
        <sz val="12"/>
        <color rgb="FF000000"/>
        <rFont val="Calibri"/>
        <family val="2"/>
        <scheme val="minor"/>
      </rPr>
      <t xml:space="preserve"> includes money</t>
    </r>
  </si>
  <si>
    <r>
      <t xml:space="preserve">property includes </t>
    </r>
    <r>
      <rPr>
        <b/>
        <u/>
        <sz val="12"/>
        <color rgb="FF000000"/>
        <rFont val="Calibri"/>
        <family val="2"/>
        <scheme val="minor"/>
      </rPr>
      <t>debt of the transferor that is discharged</t>
    </r>
    <r>
      <rPr>
        <b/>
        <sz val="12"/>
        <color rgb="FF000000"/>
        <rFont val="Calibri"/>
        <family val="2"/>
        <scheme val="minor"/>
      </rPr>
      <t>.</t>
    </r>
  </si>
  <si>
    <r>
      <t>Section 1031 (a)</t>
    </r>
    <r>
      <rPr>
        <b/>
        <sz val="12"/>
        <color rgb="FF000000"/>
        <rFont val="Calibri"/>
        <family val="2"/>
        <scheme val="minor"/>
      </rPr>
      <t xml:space="preserve"> provides that </t>
    </r>
    <r>
      <rPr>
        <b/>
        <u/>
        <sz val="12"/>
        <color rgb="FF000000"/>
        <rFont val="Calibri"/>
        <family val="2"/>
        <scheme val="minor"/>
      </rPr>
      <t>no gain or loss is recognized</t>
    </r>
    <r>
      <rPr>
        <b/>
        <sz val="12"/>
        <color rgb="FF000000"/>
        <rFont val="Calibri"/>
        <family val="2"/>
        <scheme val="minor"/>
      </rPr>
      <t xml:space="preserve"> on an exchange of  </t>
    </r>
  </si>
  <si>
    <t>to the extent of boot (cash and other non-like-kind property) received.</t>
  </si>
  <si>
    <r>
      <t>Section 1.1031(b)-1(c)</t>
    </r>
    <r>
      <rPr>
        <b/>
        <sz val="12"/>
        <color rgb="FF000000"/>
        <rFont val="Calibri"/>
        <family val="2"/>
        <scheme val="minor"/>
      </rPr>
      <t xml:space="preserve"> provides that </t>
    </r>
    <r>
      <rPr>
        <b/>
        <u/>
        <sz val="12"/>
        <color rgb="FF000000"/>
        <rFont val="Calibri"/>
        <family val="2"/>
        <scheme val="minor"/>
      </rPr>
      <t>assumption of debt</t>
    </r>
    <r>
      <rPr>
        <b/>
        <sz val="12"/>
        <color rgb="FF000000"/>
        <rFont val="Calibri"/>
        <family val="2"/>
        <scheme val="minor"/>
      </rPr>
      <t xml:space="preserve"> of a transferor is treated </t>
    </r>
  </si>
  <si>
    <r>
      <t xml:space="preserve">then the </t>
    </r>
    <r>
      <rPr>
        <b/>
        <u/>
        <sz val="12"/>
        <color rgb="FF000000"/>
        <rFont val="Calibri"/>
        <family val="2"/>
        <scheme val="minor"/>
      </rPr>
      <t>basis shall be the same as that of the property exchanged</t>
    </r>
    <r>
      <rPr>
        <b/>
        <sz val="12"/>
        <color rgb="FF000000"/>
        <rFont val="Calibri"/>
        <family val="2"/>
        <scheme val="minor"/>
      </rPr>
      <t xml:space="preserve">, </t>
    </r>
    <r>
      <rPr>
        <b/>
        <i/>
        <u/>
        <sz val="12"/>
        <color rgb="FF000000"/>
        <rFont val="Calibri"/>
        <family val="2"/>
        <scheme val="minor"/>
      </rPr>
      <t/>
    </r>
  </si>
  <si>
    <r>
      <t xml:space="preserve">or </t>
    </r>
    <r>
      <rPr>
        <b/>
        <i/>
        <u/>
        <sz val="12"/>
        <color rgb="FF000000"/>
        <rFont val="Calibri"/>
        <family val="2"/>
        <scheme val="minor"/>
      </rPr>
      <t xml:space="preserve">decreased </t>
    </r>
    <r>
      <rPr>
        <b/>
        <sz val="12"/>
        <color rgb="FF000000"/>
        <rFont val="Calibri"/>
        <family val="2"/>
        <scheme val="minor"/>
      </rPr>
      <t>in the amount of loss to the taxpayer that was recognized on such exchange.</t>
    </r>
  </si>
  <si>
    <r>
      <rPr>
        <b/>
        <i/>
        <u/>
        <sz val="12"/>
        <color theme="1"/>
        <rFont val="Calibri"/>
        <family val="2"/>
        <scheme val="minor"/>
      </rPr>
      <t>increased</t>
    </r>
    <r>
      <rPr>
        <b/>
        <sz val="12"/>
        <color theme="1"/>
        <rFont val="Calibri"/>
        <family val="2"/>
        <scheme val="minor"/>
      </rPr>
      <t xml:space="preserve"> in the amount of gain,</t>
    </r>
  </si>
  <si>
    <r>
      <rPr>
        <b/>
        <i/>
        <u/>
        <sz val="12"/>
        <color rgb="FF000000"/>
        <rFont val="Calibri"/>
        <family val="2"/>
        <scheme val="minor"/>
      </rPr>
      <t>decreased</t>
    </r>
    <r>
      <rPr>
        <b/>
        <sz val="12"/>
        <color rgb="FF000000"/>
        <rFont val="Calibri"/>
        <family val="2"/>
        <scheme val="minor"/>
      </rPr>
      <t xml:space="preserve"> in the amount of any money received by the taxpayer, and </t>
    </r>
    <r>
      <rPr>
        <b/>
        <i/>
        <u/>
        <sz val="12"/>
        <color rgb="FF000000"/>
        <rFont val="Calibri"/>
        <family val="2"/>
        <scheme val="minor"/>
      </rPr>
      <t/>
    </r>
  </si>
  <si>
    <t xml:space="preserve">Black Corporation gives land that has a basis (tax cost) of $300,000 and has a value of $400,000. </t>
  </si>
  <si>
    <t>3.      What is Black’s basis in the building?</t>
  </si>
  <si>
    <t>(Or, White gives a building worth $340,000 and cash of $60,000 for the land.)</t>
  </si>
  <si>
    <t>Like-Kind Exchanges (Sec. 1031, 61, 1001)</t>
  </si>
  <si>
    <t>(but not limited to) … (3) Gains derived from dealings in property;…</t>
  </si>
  <si>
    <t xml:space="preserve">gross income means all income from whatever source derived, including </t>
  </si>
  <si>
    <r>
      <t>Sec. 61. Gross Income Defined.</t>
    </r>
    <r>
      <rPr>
        <b/>
        <sz val="12"/>
        <color rgb="FFC00000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Except as otherwise provided in this subtitle, </t>
    </r>
  </si>
  <si>
    <t>Less money, etc. received (include debt assumed by other party)</t>
  </si>
  <si>
    <t>Basis of property given to other party</t>
  </si>
  <si>
    <t>Value of Like-Kind Property Received</t>
  </si>
  <si>
    <t>Total Value Received</t>
  </si>
  <si>
    <t>Basis of Like-Kind property (and other property given)</t>
  </si>
  <si>
    <t>Part 1.  How much gain is realized by Black Corporation?</t>
  </si>
  <si>
    <t xml:space="preserve">Part 2.  How much gain is recognized by Black Corporation? </t>
  </si>
  <si>
    <r>
      <t xml:space="preserve">Part 3. Black Corporation's Basis in new property </t>
    </r>
    <r>
      <rPr>
        <b/>
        <u/>
        <sz val="16"/>
        <color rgb="FFC00000"/>
        <rFont val="Calibri"/>
        <family val="2"/>
        <scheme val="minor"/>
      </rPr>
      <t xml:space="preserve">Section 1031(d). </t>
    </r>
  </si>
  <si>
    <r>
      <rPr>
        <b/>
        <u/>
        <sz val="12"/>
        <color theme="1"/>
        <rFont val="Calibri"/>
        <family val="2"/>
        <scheme val="minor"/>
      </rPr>
      <t>amount realized</t>
    </r>
    <r>
      <rPr>
        <b/>
        <sz val="12"/>
        <color theme="1"/>
        <rFont val="Calibri"/>
        <family val="2"/>
        <scheme val="minor"/>
      </rPr>
      <t xml:space="preserve"> over the </t>
    </r>
    <r>
      <rPr>
        <b/>
        <u/>
        <sz val="12"/>
        <color theme="1"/>
        <rFont val="Calibri"/>
        <family val="2"/>
        <scheme val="minor"/>
      </rPr>
      <t>basis of property given</t>
    </r>
    <r>
      <rPr>
        <b/>
        <sz val="12"/>
        <color theme="1"/>
        <rFont val="Calibri"/>
        <family val="2"/>
        <scheme val="minor"/>
      </rPr>
      <t>.</t>
    </r>
  </si>
  <si>
    <r>
      <t>Reg. 1.1001-2</t>
    </r>
    <r>
      <rPr>
        <b/>
        <sz val="12"/>
        <color rgb="FF000000"/>
        <rFont val="Calibri"/>
        <family val="2"/>
        <scheme val="minor"/>
      </rPr>
      <t xml:space="preserve"> provides that amount realized from sale or exchange of </t>
    </r>
  </si>
  <si>
    <t>Part 4. Now assume White pays cash of $400,000 to Black Corporation for the land.</t>
  </si>
  <si>
    <r>
      <t>Gain Recognized</t>
    </r>
    <r>
      <rPr>
        <b/>
        <sz val="11"/>
        <color rgb="FF000000"/>
        <rFont val="Calibri"/>
        <family val="2"/>
        <scheme val="minor"/>
      </rPr>
      <t xml:space="preserve"> (lesser of gain realized or boot received)</t>
    </r>
  </si>
  <si>
    <r>
      <t xml:space="preserve">FMV of all Property (Consideration) </t>
    </r>
    <r>
      <rPr>
        <b/>
        <u/>
        <sz val="12"/>
        <color rgb="FF000000"/>
        <rFont val="Calibri"/>
        <family val="2"/>
        <scheme val="minor"/>
      </rPr>
      <t>Received:</t>
    </r>
  </si>
  <si>
    <r>
      <t xml:space="preserve">Less: Basis of all property (Consideration) </t>
    </r>
    <r>
      <rPr>
        <b/>
        <u/>
        <sz val="12"/>
        <color rgb="FF000000"/>
        <rFont val="Calibri"/>
        <family val="2"/>
        <scheme val="minor"/>
      </rPr>
      <t>Given:</t>
    </r>
  </si>
  <si>
    <t>Enter new amounts in the margin above (next to original answers) [Now assume S Corp.]</t>
  </si>
  <si>
    <t>(Or White gives building worth $280,000 &amp; $120,000 cash.) (Or Apple stock worth $400,000)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</si>
</sst>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u/>
      <sz val="16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rgb="FF333333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u/>
      <sz val="12"/>
      <color rgb="FF00000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u/>
      <sz val="16"/>
      <color rgb="FFC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left" vertical="center" indent="1"/>
    </xf>
    <xf numFmtId="0" fontId="4" fillId="0" borderId="0" xfId="0" applyFont="1"/>
    <xf numFmtId="0" fontId="4" fillId="0" borderId="0" xfId="0" applyFont="1" applyAlignment="1">
      <alignment horizontal="left" indent="1"/>
    </xf>
    <xf numFmtId="0" fontId="2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2" fillId="0" borderId="0" xfId="0" applyFont="1"/>
    <xf numFmtId="0" fontId="2" fillId="0" borderId="0" xfId="0" applyFont="1" applyAlignment="1">
      <alignment horizontal="left" vertical="center" indent="6"/>
    </xf>
    <xf numFmtId="0" fontId="2" fillId="0" borderId="0" xfId="0" applyFont="1" applyAlignment="1">
      <alignment horizontal="left" indent="2"/>
    </xf>
    <xf numFmtId="0" fontId="6" fillId="0" borderId="0" xfId="0" applyFont="1" applyAlignment="1">
      <alignment horizontal="left" vertical="center" indent="2"/>
    </xf>
    <xf numFmtId="0" fontId="10" fillId="0" borderId="0" xfId="0" applyFont="1"/>
    <xf numFmtId="0" fontId="14" fillId="0" borderId="0" xfId="0" applyFont="1"/>
    <xf numFmtId="6" fontId="7" fillId="0" borderId="2" xfId="0" applyNumberFormat="1" applyFont="1" applyBorder="1" applyAlignment="1">
      <alignment horizontal="right" vertical="center"/>
    </xf>
    <xf numFmtId="6" fontId="7" fillId="0" borderId="4" xfId="0" applyNumberFormat="1" applyFont="1" applyBorder="1" applyAlignment="1">
      <alignment horizontal="right" vertical="center"/>
    </xf>
    <xf numFmtId="6" fontId="6" fillId="0" borderId="7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6" fontId="7" fillId="0" borderId="8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 indent="3"/>
    </xf>
    <xf numFmtId="0" fontId="6" fillId="0" borderId="0" xfId="0" applyFont="1" applyAlignment="1">
      <alignment horizontal="left" vertical="center" indent="3"/>
    </xf>
    <xf numFmtId="0" fontId="7" fillId="0" borderId="1" xfId="0" applyFont="1" applyBorder="1" applyAlignment="1"/>
    <xf numFmtId="0" fontId="7" fillId="0" borderId="3" xfId="0" applyFont="1" applyBorder="1" applyAlignment="1"/>
    <xf numFmtId="0" fontId="7" fillId="0" borderId="14" xfId="0" applyFont="1" applyBorder="1" applyAlignment="1"/>
    <xf numFmtId="0" fontId="6" fillId="0" borderId="16" xfId="0" applyFont="1" applyBorder="1" applyAlignment="1">
      <alignment horizontal="left" vertical="center" wrapText="1" indent="1"/>
    </xf>
    <xf numFmtId="0" fontId="6" fillId="0" borderId="17" xfId="0" applyFont="1" applyBorder="1" applyAlignment="1">
      <alignment vertical="center" wrapText="1"/>
    </xf>
    <xf numFmtId="0" fontId="7" fillId="0" borderId="18" xfId="0" applyFont="1" applyBorder="1" applyAlignment="1">
      <alignment horizontal="left" vertical="center" wrapText="1" indent="2"/>
    </xf>
    <xf numFmtId="6" fontId="7" fillId="0" borderId="19" xfId="0" applyNumberFormat="1" applyFont="1" applyBorder="1" applyAlignment="1">
      <alignment horizontal="right" vertical="center" wrapText="1"/>
    </xf>
    <xf numFmtId="0" fontId="6" fillId="0" borderId="18" xfId="0" applyFont="1" applyBorder="1" applyAlignment="1">
      <alignment horizontal="left" vertical="center" wrapText="1" indent="3"/>
    </xf>
    <xf numFmtId="0" fontId="6" fillId="0" borderId="18" xfId="0" applyFont="1" applyBorder="1" applyAlignment="1">
      <alignment horizontal="left" vertical="center" wrapText="1" indent="1"/>
    </xf>
    <xf numFmtId="0" fontId="7" fillId="0" borderId="19" xfId="0" applyFont="1" applyBorder="1" applyAlignment="1">
      <alignment horizontal="right" vertical="center" wrapText="1"/>
    </xf>
    <xf numFmtId="6" fontId="6" fillId="0" borderId="20" xfId="0" applyNumberFormat="1" applyFont="1" applyBorder="1" applyAlignment="1">
      <alignment horizontal="right" vertical="center" wrapText="1"/>
    </xf>
    <xf numFmtId="0" fontId="6" fillId="0" borderId="21" xfId="0" applyFont="1" applyBorder="1" applyAlignment="1">
      <alignment horizontal="left" vertical="center" wrapText="1" indent="1"/>
    </xf>
    <xf numFmtId="6" fontId="6" fillId="2" borderId="23" xfId="0" applyNumberFormat="1" applyFont="1" applyFill="1" applyBorder="1" applyAlignment="1">
      <alignment horizontal="right" vertical="center" wrapText="1"/>
    </xf>
    <xf numFmtId="6" fontId="6" fillId="0" borderId="22" xfId="0" applyNumberFormat="1" applyFont="1" applyBorder="1" applyAlignment="1">
      <alignment horizontal="right" vertical="center" wrapText="1"/>
    </xf>
    <xf numFmtId="6" fontId="7" fillId="0" borderId="24" xfId="0" applyNumberFormat="1" applyFont="1" applyBorder="1" applyAlignment="1">
      <alignment horizontal="right" vertical="center" wrapText="1"/>
    </xf>
    <xf numFmtId="6" fontId="7" fillId="0" borderId="17" xfId="0" applyNumberFormat="1" applyFont="1" applyBorder="1" applyAlignment="1">
      <alignment horizontal="right" vertical="center" wrapText="1"/>
    </xf>
    <xf numFmtId="3" fontId="7" fillId="0" borderId="22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indent="1"/>
    </xf>
    <xf numFmtId="0" fontId="21" fillId="0" borderId="0" xfId="0" applyFont="1"/>
    <xf numFmtId="0" fontId="13" fillId="0" borderId="0" xfId="0" applyFont="1" applyAlignment="1">
      <alignment horizontal="left" vertical="center"/>
    </xf>
    <xf numFmtId="0" fontId="22" fillId="0" borderId="0" xfId="0" applyFont="1" applyAlignment="1">
      <alignment horizontal="left" indent="1"/>
    </xf>
    <xf numFmtId="0" fontId="22" fillId="0" borderId="0" xfId="0" applyFont="1"/>
    <xf numFmtId="0" fontId="7" fillId="0" borderId="5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2"/>
    </xf>
    <xf numFmtId="0" fontId="7" fillId="0" borderId="12" xfId="0" applyFont="1" applyBorder="1" applyAlignment="1">
      <alignment horizontal="left" vertical="center" indent="2"/>
    </xf>
    <xf numFmtId="0" fontId="7" fillId="0" borderId="6" xfId="0" applyFont="1" applyBorder="1" applyAlignment="1">
      <alignment horizontal="left" vertical="center" indent="2"/>
    </xf>
    <xf numFmtId="0" fontId="7" fillId="0" borderId="15" xfId="0" applyFont="1" applyBorder="1" applyAlignment="1">
      <alignment horizontal="left" vertical="center" indent="2"/>
    </xf>
    <xf numFmtId="0" fontId="6" fillId="0" borderId="10" xfId="0" applyFont="1" applyBorder="1" applyAlignment="1">
      <alignment horizontal="left" vertical="center" indent="4"/>
    </xf>
    <xf numFmtId="0" fontId="6" fillId="0" borderId="13" xfId="0" applyFont="1" applyBorder="1" applyAlignment="1">
      <alignment horizontal="left" vertical="center" indent="4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tabSelected="1" topLeftCell="A31" zoomScale="150" zoomScaleNormal="150" workbookViewId="0">
      <selection activeCell="J51" sqref="J51"/>
    </sheetView>
  </sheetViews>
  <sheetFormatPr defaultRowHeight="15.75" x14ac:dyDescent="0.25"/>
  <cols>
    <col min="1" max="1" width="3.85546875" style="4" customWidth="1"/>
    <col min="2" max="2" width="3.28515625" style="4" customWidth="1"/>
    <col min="3" max="3" width="54" style="5" customWidth="1"/>
    <col min="4" max="4" width="9.85546875" style="4" customWidth="1"/>
    <col min="5" max="5" width="10.28515625" style="4" customWidth="1"/>
    <col min="6" max="6" width="9.140625" style="4" customWidth="1"/>
  </cols>
  <sheetData>
    <row r="1" spans="2:6" ht="23.25" x14ac:dyDescent="0.35">
      <c r="B1" s="2" t="s">
        <v>28</v>
      </c>
    </row>
    <row r="2" spans="2:6" x14ac:dyDescent="0.25">
      <c r="B2" s="6" t="s">
        <v>0</v>
      </c>
      <c r="C2" s="1"/>
      <c r="D2" s="8"/>
      <c r="E2" s="8"/>
      <c r="F2" s="8"/>
    </row>
    <row r="3" spans="2:6" x14ac:dyDescent="0.25">
      <c r="B3" s="6" t="s">
        <v>25</v>
      </c>
      <c r="C3" s="1"/>
      <c r="D3" s="8"/>
      <c r="E3" s="8"/>
      <c r="F3" s="8"/>
    </row>
    <row r="4" spans="2:6" x14ac:dyDescent="0.25">
      <c r="B4" s="6" t="s">
        <v>11</v>
      </c>
      <c r="C4" s="1"/>
      <c r="D4" s="8"/>
      <c r="E4" s="8"/>
      <c r="F4" s="8"/>
    </row>
    <row r="5" spans="2:6" ht="15" customHeight="1" x14ac:dyDescent="0.25">
      <c r="B5" s="9" t="s">
        <v>10</v>
      </c>
      <c r="C5" s="1"/>
      <c r="D5" s="8"/>
      <c r="E5" s="8"/>
      <c r="F5" s="8"/>
    </row>
    <row r="6" spans="2:6" ht="15" customHeight="1" x14ac:dyDescent="0.25">
      <c r="B6" s="9" t="s">
        <v>9</v>
      </c>
      <c r="C6" s="1"/>
      <c r="D6" s="8"/>
      <c r="E6" s="8"/>
      <c r="F6" s="8"/>
    </row>
    <row r="7" spans="2:6" ht="15" customHeight="1" x14ac:dyDescent="0.25">
      <c r="B7" s="9" t="s">
        <v>26</v>
      </c>
      <c r="C7" s="1"/>
      <c r="D7" s="8"/>
      <c r="E7" s="8"/>
      <c r="F7" s="8"/>
    </row>
    <row r="8" spans="2:6" ht="21" x14ac:dyDescent="0.35">
      <c r="B8" s="41" t="s">
        <v>37</v>
      </c>
      <c r="C8" s="42"/>
      <c r="D8" s="43"/>
      <c r="E8" s="43"/>
    </row>
    <row r="9" spans="2:6" s="8" customFormat="1" x14ac:dyDescent="0.25">
      <c r="B9" s="7" t="s">
        <v>31</v>
      </c>
      <c r="C9" s="1"/>
    </row>
    <row r="10" spans="2:6" s="8" customFormat="1" x14ac:dyDescent="0.25">
      <c r="B10" s="19" t="s">
        <v>30</v>
      </c>
      <c r="C10" s="1"/>
    </row>
    <row r="11" spans="2:6" s="8" customFormat="1" x14ac:dyDescent="0.25">
      <c r="B11" s="20" t="s">
        <v>29</v>
      </c>
      <c r="C11" s="1"/>
    </row>
    <row r="12" spans="2:6" x14ac:dyDescent="0.25">
      <c r="B12" s="7" t="s">
        <v>15</v>
      </c>
    </row>
    <row r="13" spans="2:6" x14ac:dyDescent="0.25">
      <c r="B13" s="10" t="s">
        <v>40</v>
      </c>
    </row>
    <row r="14" spans="2:6" x14ac:dyDescent="0.25">
      <c r="B14" s="7" t="s">
        <v>16</v>
      </c>
    </row>
    <row r="15" spans="2:6" x14ac:dyDescent="0.25">
      <c r="B15" s="10" t="s">
        <v>7</v>
      </c>
    </row>
    <row r="16" spans="2:6" x14ac:dyDescent="0.25">
      <c r="B16" s="7" t="s">
        <v>41</v>
      </c>
    </row>
    <row r="17" spans="2:5" x14ac:dyDescent="0.25">
      <c r="B17" s="11" t="s">
        <v>17</v>
      </c>
    </row>
    <row r="18" spans="2:5" ht="6" customHeight="1" thickBot="1" x14ac:dyDescent="0.3">
      <c r="C18" s="3"/>
    </row>
    <row r="19" spans="2:5" x14ac:dyDescent="0.25">
      <c r="C19" s="24" t="s">
        <v>44</v>
      </c>
      <c r="D19" s="25"/>
    </row>
    <row r="20" spans="2:5" x14ac:dyDescent="0.25">
      <c r="C20" s="26" t="s">
        <v>34</v>
      </c>
      <c r="D20" s="27">
        <v>400000</v>
      </c>
    </row>
    <row r="21" spans="2:5" ht="18" customHeight="1" thickBot="1" x14ac:dyDescent="0.3">
      <c r="C21" s="26" t="s">
        <v>14</v>
      </c>
      <c r="D21" s="35">
        <v>0</v>
      </c>
    </row>
    <row r="22" spans="2:5" x14ac:dyDescent="0.25">
      <c r="C22" s="28" t="s">
        <v>35</v>
      </c>
      <c r="D22" s="36">
        <f>SUM(D20:D21)</f>
        <v>400000</v>
      </c>
    </row>
    <row r="23" spans="2:5" x14ac:dyDescent="0.25">
      <c r="C23" s="29" t="s">
        <v>45</v>
      </c>
      <c r="D23" s="30"/>
    </row>
    <row r="24" spans="2:5" ht="16.5" customHeight="1" thickBot="1" x14ac:dyDescent="0.3">
      <c r="C24" s="26" t="s">
        <v>36</v>
      </c>
      <c r="D24" s="37">
        <v>300000</v>
      </c>
    </row>
    <row r="25" spans="2:5" x14ac:dyDescent="0.25">
      <c r="C25" s="28" t="s">
        <v>1</v>
      </c>
      <c r="D25" s="31">
        <f>+D22-D24</f>
        <v>100000</v>
      </c>
    </row>
    <row r="26" spans="2:5" ht="18.75" customHeight="1" thickBot="1" x14ac:dyDescent="0.3">
      <c r="C26" s="28" t="s">
        <v>12</v>
      </c>
      <c r="D26" s="34">
        <v>0</v>
      </c>
    </row>
    <row r="27" spans="2:5" ht="18.75" customHeight="1" thickBot="1" x14ac:dyDescent="0.3">
      <c r="C27" s="32" t="s">
        <v>43</v>
      </c>
      <c r="D27" s="33">
        <v>0</v>
      </c>
    </row>
    <row r="28" spans="2:5" ht="2.25" customHeight="1" x14ac:dyDescent="0.25">
      <c r="C28" s="3"/>
    </row>
    <row r="29" spans="2:5" ht="21" x14ac:dyDescent="0.35">
      <c r="B29" s="41" t="s">
        <v>38</v>
      </c>
      <c r="C29" s="42"/>
      <c r="D29" s="43"/>
      <c r="E29" s="43"/>
    </row>
    <row r="30" spans="2:5" x14ac:dyDescent="0.25">
      <c r="B30" s="7" t="s">
        <v>5</v>
      </c>
    </row>
    <row r="31" spans="2:5" x14ac:dyDescent="0.25">
      <c r="B31" s="7" t="s">
        <v>18</v>
      </c>
    </row>
    <row r="32" spans="2:5" x14ac:dyDescent="0.25">
      <c r="B32" s="11" t="s">
        <v>8</v>
      </c>
    </row>
    <row r="33" spans="1:7" x14ac:dyDescent="0.25">
      <c r="B33" s="7" t="s">
        <v>6</v>
      </c>
    </row>
    <row r="34" spans="1:7" x14ac:dyDescent="0.25">
      <c r="B34" s="11" t="s">
        <v>19</v>
      </c>
    </row>
    <row r="35" spans="1:7" x14ac:dyDescent="0.25">
      <c r="B35" s="7" t="s">
        <v>20</v>
      </c>
    </row>
    <row r="36" spans="1:7" x14ac:dyDescent="0.25">
      <c r="B36" s="11" t="s">
        <v>2</v>
      </c>
    </row>
    <row r="37" spans="1:7" ht="3" customHeight="1" x14ac:dyDescent="0.25">
      <c r="B37" s="11"/>
    </row>
    <row r="38" spans="1:7" s="12" customFormat="1" ht="22.5" customHeight="1" x14ac:dyDescent="0.35">
      <c r="B38" s="41" t="s">
        <v>39</v>
      </c>
      <c r="C38" s="42"/>
      <c r="D38" s="43"/>
      <c r="E38" s="43"/>
      <c r="F38" s="43"/>
    </row>
    <row r="39" spans="1:7" s="12" customFormat="1" ht="3" customHeight="1" x14ac:dyDescent="0.35">
      <c r="B39" s="41"/>
      <c r="C39" s="42"/>
      <c r="D39" s="43"/>
      <c r="E39" s="43"/>
      <c r="F39" s="43"/>
    </row>
    <row r="40" spans="1:7" x14ac:dyDescent="0.25">
      <c r="B40" s="21">
        <v>1</v>
      </c>
      <c r="C40" s="44" t="s">
        <v>33</v>
      </c>
      <c r="D40" s="45"/>
      <c r="E40" s="14">
        <v>300000</v>
      </c>
      <c r="G40" s="4"/>
    </row>
    <row r="41" spans="1:7" x14ac:dyDescent="0.25">
      <c r="B41" s="22">
        <v>2</v>
      </c>
      <c r="C41" s="46" t="s">
        <v>3</v>
      </c>
      <c r="D41" s="47"/>
      <c r="E41" s="18">
        <v>0</v>
      </c>
      <c r="G41" s="4"/>
    </row>
    <row r="42" spans="1:7" x14ac:dyDescent="0.25">
      <c r="B42" s="22">
        <v>3</v>
      </c>
      <c r="C42" s="48" t="s">
        <v>32</v>
      </c>
      <c r="D42" s="49"/>
      <c r="E42" s="15"/>
      <c r="G42" s="4"/>
    </row>
    <row r="43" spans="1:7" x14ac:dyDescent="0.25">
      <c r="B43" s="23">
        <v>4</v>
      </c>
      <c r="C43" s="50" t="s">
        <v>4</v>
      </c>
      <c r="D43" s="51"/>
      <c r="E43" s="16">
        <f>SUM(E40:E42)</f>
        <v>300000</v>
      </c>
      <c r="G43" s="4"/>
    </row>
    <row r="44" spans="1:7" ht="3.75" customHeight="1" x14ac:dyDescent="0.25"/>
    <row r="45" spans="1:7" s="8" customFormat="1" ht="18.75" customHeight="1" x14ac:dyDescent="0.25">
      <c r="B45" s="3" t="s">
        <v>13</v>
      </c>
      <c r="C45" s="3"/>
      <c r="D45" s="3"/>
      <c r="E45" s="3"/>
      <c r="F45" s="3"/>
    </row>
    <row r="46" spans="1:7" s="4" customFormat="1" x14ac:dyDescent="0.25">
      <c r="B46" s="3" t="s">
        <v>21</v>
      </c>
      <c r="C46" s="5"/>
    </row>
    <row r="47" spans="1:7" s="17" customFormat="1" x14ac:dyDescent="0.25">
      <c r="A47" s="1"/>
      <c r="B47" s="1" t="s">
        <v>23</v>
      </c>
      <c r="C47" s="10"/>
      <c r="D47" s="1"/>
      <c r="E47" s="1"/>
      <c r="F47" s="1"/>
    </row>
    <row r="48" spans="1:7" s="4" customFormat="1" x14ac:dyDescent="0.25">
      <c r="B48" s="3" t="s">
        <v>24</v>
      </c>
      <c r="C48" s="5"/>
    </row>
    <row r="49" spans="2:6" s="4" customFormat="1" x14ac:dyDescent="0.25">
      <c r="B49" s="3" t="s">
        <v>22</v>
      </c>
      <c r="C49" s="5"/>
    </row>
    <row r="50" spans="2:6" s="4" customFormat="1" ht="2.25" customHeight="1" x14ac:dyDescent="0.25">
      <c r="B50" s="3"/>
      <c r="C50" s="5"/>
    </row>
    <row r="51" spans="2:6" s="13" customFormat="1" ht="19.5" customHeight="1" x14ac:dyDescent="0.3">
      <c r="B51" s="38" t="s">
        <v>42</v>
      </c>
      <c r="C51" s="39"/>
      <c r="D51" s="40"/>
      <c r="E51" s="40"/>
      <c r="F51" s="40"/>
    </row>
    <row r="52" spans="2:6" s="13" customFormat="1" ht="18" customHeight="1" x14ac:dyDescent="0.3">
      <c r="B52" s="52" t="s">
        <v>27</v>
      </c>
      <c r="C52" s="53"/>
    </row>
    <row r="53" spans="2:6" ht="13.5" customHeight="1" x14ac:dyDescent="0.25">
      <c r="B53" s="54" t="s">
        <v>47</v>
      </c>
      <c r="C53" s="55"/>
    </row>
    <row r="54" spans="2:6" ht="13.5" customHeight="1" x14ac:dyDescent="0.25">
      <c r="B54" s="54" t="s">
        <v>46</v>
      </c>
      <c r="C54" s="55"/>
    </row>
  </sheetData>
  <mergeCells count="4">
    <mergeCell ref="C40:D40"/>
    <mergeCell ref="C41:D41"/>
    <mergeCell ref="C42:D42"/>
    <mergeCell ref="C43:D43"/>
  </mergeCells>
  <pageMargins left="0.7" right="0.5" top="0.4" bottom="0.5" header="0.3" footer="0.3"/>
  <pageSetup scale="92" orientation="portrait" r:id="rId1"/>
  <headerFooter>
    <oddFooter>&amp;L&amp;"-,Bold"&amp;9&amp;F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hgodf</dc:creator>
  <cp:lastModifiedBy>hgodf</cp:lastModifiedBy>
  <cp:lastPrinted>2016-08-10T15:26:21Z</cp:lastPrinted>
  <dcterms:created xsi:type="dcterms:W3CDTF">2016-07-27T14:15:12Z</dcterms:created>
  <dcterms:modified xsi:type="dcterms:W3CDTF">2016-08-10T15:26:23Z</dcterms:modified>
</cp:coreProperties>
</file>