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9416" windowHeight="9756" activeTab="1"/>
  </bookViews>
  <sheets>
    <sheet name="Problem" sheetId="8" r:id="rId1"/>
    <sheet name="Solution" sheetId="4" r:id="rId2"/>
  </sheets>
  <definedNames>
    <definedName name="_xlnm.Print_Area" localSheetId="0">Problem!$A$1:$H$43</definedName>
    <definedName name="_xlnm.Print_Area" localSheetId="1">Solution!$A$1:$H$43</definedName>
  </definedNames>
  <calcPr calcId="145621"/>
</workbook>
</file>

<file path=xl/calcChain.xml><?xml version="1.0" encoding="utf-8"?>
<calcChain xmlns="http://schemas.openxmlformats.org/spreadsheetml/2006/main">
  <c r="H26" i="4" l="1"/>
  <c r="H25" i="4"/>
  <c r="F24" i="4"/>
  <c r="G24" i="4" s="1"/>
  <c r="F23" i="4"/>
  <c r="E23" i="4" s="1"/>
  <c r="F22" i="4"/>
  <c r="D22" i="4"/>
  <c r="F21" i="4"/>
  <c r="D21" i="4"/>
  <c r="F20" i="4"/>
  <c r="D20" i="4"/>
  <c r="D25" i="4" s="1"/>
  <c r="B31" i="4" s="1"/>
  <c r="F18" i="4"/>
  <c r="D18" i="4"/>
  <c r="B30" i="4" s="1"/>
  <c r="F26" i="4" l="1"/>
  <c r="G26" i="4" s="1"/>
  <c r="F25" i="4"/>
  <c r="B36" i="4" s="1"/>
  <c r="E24" i="4"/>
  <c r="E21" i="4"/>
  <c r="E22" i="4"/>
  <c r="G23" i="4"/>
  <c r="D26" i="4"/>
  <c r="B32" i="4" s="1"/>
  <c r="B35" i="4"/>
  <c r="B37" i="4"/>
  <c r="G18" i="4"/>
  <c r="G20" i="4"/>
  <c r="G21" i="4"/>
  <c r="G22" i="4"/>
  <c r="E18" i="4"/>
  <c r="E20" i="4"/>
  <c r="E25" i="4" l="1"/>
  <c r="E26" i="4" s="1"/>
  <c r="G25" i="4"/>
</calcChain>
</file>

<file path=xl/sharedStrings.xml><?xml version="1.0" encoding="utf-8"?>
<sst xmlns="http://schemas.openxmlformats.org/spreadsheetml/2006/main" count="90" uniqueCount="43">
  <si>
    <t>Budget</t>
  </si>
  <si>
    <t>Flex. Bud.</t>
  </si>
  <si>
    <t>Actual</t>
  </si>
  <si>
    <t>Meals - Budget</t>
  </si>
  <si>
    <t>Meals - Actual</t>
  </si>
  <si>
    <t xml:space="preserve">Revenue  </t>
  </si>
  <si>
    <t>Expenses:</t>
  </si>
  <si>
    <t xml:space="preserve">Food </t>
  </si>
  <si>
    <t>Wages</t>
  </si>
  <si>
    <t>Other var. exp.</t>
  </si>
  <si>
    <t>Rent Expense</t>
  </si>
  <si>
    <t>Total expense</t>
  </si>
  <si>
    <t xml:space="preserve">Net income </t>
  </si>
  <si>
    <t>Other Fixed Exp.</t>
  </si>
  <si>
    <t>Food Place</t>
  </si>
  <si>
    <t>Food place prepares and sells meals from a building in a business district.</t>
  </si>
  <si>
    <t>Food costs average $4 per meal.</t>
  </si>
  <si>
    <t>Other variable costs are $1 per meal.</t>
  </si>
  <si>
    <t>Rent is $4,000 per month.</t>
  </si>
  <si>
    <t>Other fixed costs are $1,000 per month.</t>
  </si>
  <si>
    <t>Actual results for the month are shown in column 7 below.</t>
  </si>
  <si>
    <t>Column 3</t>
  </si>
  <si>
    <t>Column 5</t>
  </si>
  <si>
    <t>Variances</t>
  </si>
  <si>
    <t>What is the activity variance for total expense?</t>
  </si>
  <si>
    <t>What is the activity variance for net income?</t>
  </si>
  <si>
    <t>What is budgeted revenue?</t>
  </si>
  <si>
    <t>What is budgeted total expense?</t>
  </si>
  <si>
    <t>What is budgeted net income?</t>
  </si>
  <si>
    <t>Fixed</t>
  </si>
  <si>
    <t>Cooks are paid $2 per meal.</t>
  </si>
  <si>
    <t>What is the spending variance for total expenses?</t>
  </si>
  <si>
    <t>Activity Var.</t>
  </si>
  <si>
    <t>Rev/Exp.Var.</t>
  </si>
  <si>
    <t>What is budgeted revenue in the flexible budget?</t>
  </si>
  <si>
    <t>What is budgeted total expense in the flexible budget?</t>
  </si>
  <si>
    <t>What is budgeted net income in the flexible budget?</t>
  </si>
  <si>
    <t>Ignore income taxes.</t>
  </si>
  <si>
    <t>What is the revenue variance?</t>
  </si>
  <si>
    <t>Amounts</t>
  </si>
  <si>
    <t>Actual sales for the month: 9,000 meals.</t>
  </si>
  <si>
    <t>Meal price range ($8 to $12) average $10 each.</t>
  </si>
  <si>
    <t>Budget for month: 10,000 meals to be 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</si>
</sst>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;[Red]&quot;$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3" borderId="0" xfId="0" applyFont="1" applyFill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3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vertical="center" indent="1"/>
    </xf>
    <xf numFmtId="8" fontId="2" fillId="0" borderId="0" xfId="0" applyNumberFormat="1" applyFont="1"/>
    <xf numFmtId="0" fontId="3" fillId="0" borderId="0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37" fontId="2" fillId="0" borderId="0" xfId="0" applyNumberFormat="1" applyFont="1"/>
    <xf numFmtId="6" fontId="2" fillId="0" borderId="0" xfId="0" applyNumberFormat="1" applyFont="1" applyBorder="1" applyAlignment="1">
      <alignment horizontal="right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38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center" vertical="center"/>
    </xf>
    <xf numFmtId="6" fontId="2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/>
    </xf>
    <xf numFmtId="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6" fontId="2" fillId="0" borderId="20" xfId="0" applyNumberFormat="1" applyFont="1" applyBorder="1" applyAlignment="1">
      <alignment horizontal="right" vertical="center"/>
    </xf>
    <xf numFmtId="6" fontId="2" fillId="0" borderId="21" xfId="0" applyNumberFormat="1" applyFont="1" applyFill="1" applyBorder="1" applyAlignment="1">
      <alignment horizontal="right" vertical="center"/>
    </xf>
    <xf numFmtId="38" fontId="2" fillId="0" borderId="23" xfId="0" applyNumberFormat="1" applyFont="1" applyBorder="1" applyAlignment="1">
      <alignment horizontal="right" vertical="center"/>
    </xf>
    <xf numFmtId="6" fontId="2" fillId="0" borderId="19" xfId="0" applyNumberFormat="1" applyFont="1" applyBorder="1" applyAlignment="1">
      <alignment horizontal="right" vertical="center"/>
    </xf>
    <xf numFmtId="6" fontId="2" fillId="0" borderId="14" xfId="0" applyNumberFormat="1" applyFont="1" applyBorder="1" applyAlignment="1">
      <alignment horizontal="right" vertical="center"/>
    </xf>
    <xf numFmtId="0" fontId="0" fillId="0" borderId="28" xfId="0" applyBorder="1"/>
    <xf numFmtId="0" fontId="0" fillId="3" borderId="29" xfId="0" applyFont="1" applyFill="1" applyBorder="1"/>
    <xf numFmtId="0" fontId="0" fillId="0" borderId="26" xfId="0" applyBorder="1"/>
    <xf numFmtId="0" fontId="6" fillId="0" borderId="4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6" fontId="2" fillId="0" borderId="30" xfId="0" applyNumberFormat="1" applyFont="1" applyBorder="1" applyAlignment="1">
      <alignment horizontal="right" indent="1"/>
    </xf>
    <xf numFmtId="0" fontId="3" fillId="0" borderId="30" xfId="0" applyFont="1" applyBorder="1" applyAlignment="1">
      <alignment horizontal="left" indent="1"/>
    </xf>
    <xf numFmtId="38" fontId="2" fillId="4" borderId="10" xfId="0" applyNumberFormat="1" applyFont="1" applyFill="1" applyBorder="1" applyAlignment="1">
      <alignment horizontal="right" vertical="center"/>
    </xf>
    <xf numFmtId="38" fontId="2" fillId="4" borderId="9" xfId="0" applyNumberFormat="1" applyFont="1" applyFill="1" applyBorder="1" applyAlignment="1">
      <alignment horizontal="right" vertical="center"/>
    </xf>
    <xf numFmtId="38" fontId="2" fillId="4" borderId="6" xfId="0" applyNumberFormat="1" applyFont="1" applyFill="1" applyBorder="1" applyAlignment="1">
      <alignment horizontal="right" vertical="center"/>
    </xf>
    <xf numFmtId="6" fontId="2" fillId="4" borderId="13" xfId="0" applyNumberFormat="1" applyFont="1" applyFill="1" applyBorder="1" applyAlignment="1">
      <alignment horizontal="right" vertical="center"/>
    </xf>
    <xf numFmtId="6" fontId="2" fillId="4" borderId="10" xfId="0" applyNumberFormat="1" applyFont="1" applyFill="1" applyBorder="1" applyAlignment="1">
      <alignment horizontal="right" vertical="center"/>
    </xf>
    <xf numFmtId="6" fontId="2" fillId="4" borderId="24" xfId="0" applyNumberFormat="1" applyFont="1" applyFill="1" applyBorder="1" applyAlignment="1">
      <alignment horizontal="right" vertical="center"/>
    </xf>
    <xf numFmtId="6" fontId="2" fillId="4" borderId="22" xfId="0" applyNumberFormat="1" applyFont="1" applyFill="1" applyBorder="1" applyAlignment="1">
      <alignment horizontal="right" vertical="center"/>
    </xf>
    <xf numFmtId="6" fontId="2" fillId="4" borderId="2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workbookViewId="0">
      <selection activeCell="B1" sqref="B1"/>
    </sheetView>
  </sheetViews>
  <sheetFormatPr defaultRowHeight="15.6" x14ac:dyDescent="0.3"/>
  <cols>
    <col min="1" max="1" width="2.88671875" customWidth="1"/>
    <col min="2" max="2" width="21.109375" style="9" customWidth="1"/>
    <col min="3" max="3" width="6.6640625" style="4" customWidth="1"/>
    <col min="4" max="4" width="12.109375" style="4" customWidth="1"/>
    <col min="5" max="5" width="13.88671875" style="4" customWidth="1"/>
    <col min="6" max="6" width="12.44140625" style="4" customWidth="1"/>
    <col min="7" max="7" width="15.33203125" style="4" customWidth="1"/>
    <col min="8" max="8" width="13" style="4" customWidth="1"/>
  </cols>
  <sheetData>
    <row r="1" spans="1:8" ht="22.8" x14ac:dyDescent="0.3">
      <c r="B1" s="13" t="s">
        <v>14</v>
      </c>
    </row>
    <row r="2" spans="1:8" x14ac:dyDescent="0.3">
      <c r="B2" s="3" t="s">
        <v>15</v>
      </c>
    </row>
    <row r="3" spans="1:8" x14ac:dyDescent="0.3">
      <c r="B3" s="14" t="s">
        <v>42</v>
      </c>
      <c r="F3" s="10">
        <v>10000</v>
      </c>
    </row>
    <row r="4" spans="1:8" x14ac:dyDescent="0.3">
      <c r="B4" s="14" t="s">
        <v>41</v>
      </c>
      <c r="F4" s="7">
        <v>10</v>
      </c>
    </row>
    <row r="5" spans="1:8" x14ac:dyDescent="0.3">
      <c r="B5" s="14" t="s">
        <v>16</v>
      </c>
      <c r="F5" s="7">
        <v>4</v>
      </c>
    </row>
    <row r="6" spans="1:8" x14ac:dyDescent="0.3">
      <c r="B6" s="14" t="s">
        <v>30</v>
      </c>
      <c r="F6" s="7">
        <v>2</v>
      </c>
    </row>
    <row r="7" spans="1:8" x14ac:dyDescent="0.3">
      <c r="B7" s="14" t="s">
        <v>17</v>
      </c>
      <c r="F7" s="7">
        <v>1</v>
      </c>
    </row>
    <row r="8" spans="1:8" x14ac:dyDescent="0.3">
      <c r="B8" s="14" t="s">
        <v>18</v>
      </c>
      <c r="F8" s="7">
        <v>4000</v>
      </c>
    </row>
    <row r="9" spans="1:8" x14ac:dyDescent="0.3">
      <c r="B9" s="14" t="s">
        <v>19</v>
      </c>
      <c r="F9" s="7">
        <v>1000</v>
      </c>
    </row>
    <row r="10" spans="1:8" x14ac:dyDescent="0.3">
      <c r="B10" s="14" t="s">
        <v>40</v>
      </c>
      <c r="F10" s="10">
        <v>9000</v>
      </c>
    </row>
    <row r="11" spans="1:8" x14ac:dyDescent="0.3">
      <c r="B11" s="3" t="s">
        <v>20</v>
      </c>
    </row>
    <row r="12" spans="1:8" ht="16.2" thickBot="1" x14ac:dyDescent="0.35">
      <c r="B12" s="3" t="s">
        <v>37</v>
      </c>
    </row>
    <row r="13" spans="1:8" s="1" customFormat="1" ht="23.4" thickBot="1" x14ac:dyDescent="0.35">
      <c r="A13" s="44"/>
      <c r="B13" s="16" t="s">
        <v>14</v>
      </c>
      <c r="C13" s="17"/>
      <c r="D13" s="17"/>
      <c r="E13" s="17"/>
      <c r="F13" s="17"/>
      <c r="G13" s="17"/>
      <c r="H13" s="15"/>
    </row>
    <row r="14" spans="1:8" ht="16.2" thickTop="1" x14ac:dyDescent="0.3">
      <c r="A14" s="45"/>
      <c r="B14" s="31">
        <v>1</v>
      </c>
      <c r="C14" s="35">
        <v>2</v>
      </c>
      <c r="D14" s="35">
        <v>3</v>
      </c>
      <c r="E14" s="35">
        <v>4</v>
      </c>
      <c r="F14" s="35">
        <v>5</v>
      </c>
      <c r="G14" s="35">
        <v>6</v>
      </c>
      <c r="H14" s="33">
        <v>7</v>
      </c>
    </row>
    <row r="15" spans="1:8" ht="16.2" thickBot="1" x14ac:dyDescent="0.35">
      <c r="A15" s="43"/>
      <c r="B15" s="32"/>
      <c r="C15" s="36"/>
      <c r="D15" s="37" t="s">
        <v>0</v>
      </c>
      <c r="E15" s="36" t="s">
        <v>32</v>
      </c>
      <c r="F15" s="36" t="s">
        <v>1</v>
      </c>
      <c r="G15" s="36" t="s">
        <v>33</v>
      </c>
      <c r="H15" s="34" t="s">
        <v>2</v>
      </c>
    </row>
    <row r="16" spans="1:8" x14ac:dyDescent="0.3">
      <c r="A16" s="46">
        <v>1</v>
      </c>
      <c r="B16" s="18" t="s">
        <v>3</v>
      </c>
      <c r="C16" s="19"/>
      <c r="D16" s="53">
        <v>10000</v>
      </c>
      <c r="E16" s="20"/>
      <c r="F16" s="20"/>
      <c r="G16" s="20"/>
      <c r="H16" s="21"/>
    </row>
    <row r="17" spans="1:8" x14ac:dyDescent="0.3">
      <c r="A17" s="47">
        <v>2</v>
      </c>
      <c r="B17" s="22" t="s">
        <v>4</v>
      </c>
      <c r="C17" s="23"/>
      <c r="D17" s="24"/>
      <c r="E17" s="24"/>
      <c r="F17" s="52">
        <v>9000</v>
      </c>
      <c r="G17" s="24"/>
      <c r="H17" s="51">
        <v>9000</v>
      </c>
    </row>
    <row r="18" spans="1:8" ht="16.2" thickBot="1" x14ac:dyDescent="0.35">
      <c r="A18" s="47">
        <v>3</v>
      </c>
      <c r="B18" s="22" t="s">
        <v>5</v>
      </c>
      <c r="C18" s="25">
        <v>10</v>
      </c>
      <c r="D18" s="30"/>
      <c r="E18" s="30"/>
      <c r="F18" s="30"/>
      <c r="G18" s="30"/>
      <c r="H18" s="54">
        <v>89000</v>
      </c>
    </row>
    <row r="19" spans="1:8" x14ac:dyDescent="0.3">
      <c r="A19" s="47">
        <v>4</v>
      </c>
      <c r="B19" s="22" t="s">
        <v>6</v>
      </c>
      <c r="C19" s="27"/>
      <c r="D19" s="38"/>
      <c r="E19" s="38"/>
      <c r="F19" s="38"/>
      <c r="G19" s="38"/>
      <c r="H19" s="39"/>
    </row>
    <row r="20" spans="1:8" x14ac:dyDescent="0.3">
      <c r="A20" s="47">
        <v>5</v>
      </c>
      <c r="B20" s="22" t="s">
        <v>7</v>
      </c>
      <c r="C20" s="25">
        <v>4</v>
      </c>
      <c r="D20" s="26"/>
      <c r="E20" s="26"/>
      <c r="F20" s="26"/>
      <c r="G20" s="26"/>
      <c r="H20" s="55">
        <v>38000</v>
      </c>
    </row>
    <row r="21" spans="1:8" x14ac:dyDescent="0.3">
      <c r="A21" s="47">
        <v>6</v>
      </c>
      <c r="B21" s="22" t="s">
        <v>8</v>
      </c>
      <c r="C21" s="25">
        <v>2</v>
      </c>
      <c r="D21" s="24"/>
      <c r="E21" s="24"/>
      <c r="F21" s="24"/>
      <c r="G21" s="24"/>
      <c r="H21" s="55">
        <v>18500</v>
      </c>
    </row>
    <row r="22" spans="1:8" x14ac:dyDescent="0.3">
      <c r="A22" s="47">
        <v>7</v>
      </c>
      <c r="B22" s="22" t="s">
        <v>9</v>
      </c>
      <c r="C22" s="25">
        <v>1</v>
      </c>
      <c r="D22" s="24"/>
      <c r="E22" s="24"/>
      <c r="F22" s="24"/>
      <c r="G22" s="24"/>
      <c r="H22" s="55">
        <v>8800</v>
      </c>
    </row>
    <row r="23" spans="1:8" x14ac:dyDescent="0.3">
      <c r="A23" s="47">
        <v>8</v>
      </c>
      <c r="B23" s="22" t="s">
        <v>10</v>
      </c>
      <c r="C23" s="27" t="s">
        <v>29</v>
      </c>
      <c r="D23" s="24"/>
      <c r="E23" s="24"/>
      <c r="F23" s="24"/>
      <c r="G23" s="24"/>
      <c r="H23" s="55">
        <v>4000</v>
      </c>
    </row>
    <row r="24" spans="1:8" ht="16.2" thickBot="1" x14ac:dyDescent="0.35">
      <c r="A24" s="47">
        <v>9</v>
      </c>
      <c r="B24" s="22" t="s">
        <v>13</v>
      </c>
      <c r="C24" s="27" t="s">
        <v>29</v>
      </c>
      <c r="D24" s="40"/>
      <c r="E24" s="40"/>
      <c r="F24" s="40"/>
      <c r="G24" s="40"/>
      <c r="H24" s="56">
        <v>1000</v>
      </c>
    </row>
    <row r="25" spans="1:8" ht="16.2" thickBot="1" x14ac:dyDescent="0.35">
      <c r="A25" s="47">
        <v>10</v>
      </c>
      <c r="B25" s="22" t="s">
        <v>11</v>
      </c>
      <c r="C25" s="23"/>
      <c r="D25" s="42"/>
      <c r="E25" s="42"/>
      <c r="F25" s="42"/>
      <c r="G25" s="42"/>
      <c r="H25" s="57"/>
    </row>
    <row r="26" spans="1:8" ht="16.2" thickBot="1" x14ac:dyDescent="0.35">
      <c r="A26" s="48">
        <v>11</v>
      </c>
      <c r="B26" s="28" t="s">
        <v>12</v>
      </c>
      <c r="C26" s="29"/>
      <c r="D26" s="41"/>
      <c r="E26" s="41"/>
      <c r="F26" s="41"/>
      <c r="G26" s="41"/>
      <c r="H26" s="58"/>
    </row>
    <row r="27" spans="1:8" x14ac:dyDescent="0.3">
      <c r="B27" s="2"/>
    </row>
    <row r="28" spans="1:8" x14ac:dyDescent="0.3">
      <c r="B28" s="2"/>
    </row>
    <row r="29" spans="1:8" ht="17.399999999999999" x14ac:dyDescent="0.3">
      <c r="B29" s="5" t="s">
        <v>39</v>
      </c>
      <c r="D29" s="12" t="s">
        <v>21</v>
      </c>
    </row>
    <row r="30" spans="1:8" ht="21.75" customHeight="1" x14ac:dyDescent="0.3">
      <c r="B30" s="11"/>
      <c r="C30" s="6">
        <v>1</v>
      </c>
      <c r="D30" s="3" t="s">
        <v>26</v>
      </c>
      <c r="E30" s="3"/>
      <c r="F30" s="3"/>
      <c r="G30" s="3"/>
      <c r="H30" s="3"/>
    </row>
    <row r="31" spans="1:8" ht="21.75" customHeight="1" x14ac:dyDescent="0.3">
      <c r="B31" s="49"/>
      <c r="C31" s="6">
        <v>2</v>
      </c>
      <c r="D31" s="3" t="s">
        <v>27</v>
      </c>
      <c r="E31" s="3"/>
      <c r="F31" s="3"/>
      <c r="G31" s="3"/>
      <c r="H31" s="3"/>
    </row>
    <row r="32" spans="1:8" ht="21.75" customHeight="1" x14ac:dyDescent="0.3">
      <c r="B32" s="49"/>
      <c r="C32" s="6">
        <v>3</v>
      </c>
      <c r="D32" s="3" t="s">
        <v>28</v>
      </c>
      <c r="E32" s="3"/>
      <c r="F32" s="3"/>
      <c r="G32" s="3"/>
      <c r="H32" s="3"/>
    </row>
    <row r="33" spans="2:8" x14ac:dyDescent="0.3">
      <c r="C33" s="6"/>
      <c r="D33" s="3"/>
      <c r="E33" s="3"/>
      <c r="F33" s="3"/>
      <c r="G33" s="3"/>
      <c r="H33" s="3"/>
    </row>
    <row r="34" spans="2:8" ht="17.399999999999999" x14ac:dyDescent="0.3">
      <c r="C34" s="6"/>
      <c r="D34" s="12" t="s">
        <v>22</v>
      </c>
      <c r="E34" s="3"/>
      <c r="F34" s="3"/>
      <c r="G34" s="3"/>
      <c r="H34" s="3"/>
    </row>
    <row r="35" spans="2:8" ht="21" customHeight="1" x14ac:dyDescent="0.3">
      <c r="B35" s="11"/>
      <c r="C35" s="6">
        <v>4</v>
      </c>
      <c r="D35" s="3" t="s">
        <v>34</v>
      </c>
      <c r="E35" s="3"/>
      <c r="F35" s="3"/>
      <c r="G35" s="3"/>
      <c r="H35" s="3"/>
    </row>
    <row r="36" spans="2:8" ht="21" customHeight="1" x14ac:dyDescent="0.3">
      <c r="B36" s="49"/>
      <c r="C36" s="6">
        <v>5</v>
      </c>
      <c r="D36" s="3" t="s">
        <v>35</v>
      </c>
      <c r="E36" s="3"/>
      <c r="F36" s="3"/>
      <c r="G36" s="3"/>
      <c r="H36" s="3"/>
    </row>
    <row r="37" spans="2:8" ht="21" customHeight="1" x14ac:dyDescent="0.3">
      <c r="B37" s="49"/>
      <c r="C37" s="6">
        <v>6</v>
      </c>
      <c r="D37" s="3" t="s">
        <v>36</v>
      </c>
      <c r="E37" s="3"/>
      <c r="F37" s="3"/>
      <c r="G37" s="3"/>
      <c r="H37" s="3"/>
    </row>
    <row r="38" spans="2:8" x14ac:dyDescent="0.3">
      <c r="C38" s="6"/>
      <c r="D38" s="3"/>
      <c r="E38" s="3"/>
      <c r="F38" s="3"/>
      <c r="G38" s="3"/>
      <c r="H38" s="3"/>
    </row>
    <row r="39" spans="2:8" ht="17.399999999999999" x14ac:dyDescent="0.3">
      <c r="C39" s="6"/>
      <c r="D39" s="12" t="s">
        <v>23</v>
      </c>
      <c r="E39" s="3"/>
      <c r="F39" s="3"/>
      <c r="G39" s="3"/>
      <c r="H39" s="3"/>
    </row>
    <row r="40" spans="2:8" x14ac:dyDescent="0.3">
      <c r="B40" s="8"/>
      <c r="C40" s="6">
        <v>7</v>
      </c>
      <c r="D40" s="3" t="s">
        <v>38</v>
      </c>
      <c r="E40" s="3"/>
      <c r="F40" s="3"/>
      <c r="G40" s="3"/>
      <c r="H40" s="3"/>
    </row>
    <row r="41" spans="2:8" ht="18.75" customHeight="1" x14ac:dyDescent="0.3">
      <c r="B41" s="50"/>
      <c r="C41" s="6">
        <v>8</v>
      </c>
      <c r="D41" s="3" t="s">
        <v>24</v>
      </c>
      <c r="E41" s="3"/>
      <c r="F41" s="3"/>
      <c r="G41" s="3"/>
      <c r="H41" s="3"/>
    </row>
    <row r="42" spans="2:8" ht="18.75" customHeight="1" x14ac:dyDescent="0.3">
      <c r="B42" s="50"/>
      <c r="C42" s="6">
        <v>9</v>
      </c>
      <c r="D42" s="3" t="s">
        <v>25</v>
      </c>
      <c r="E42" s="3"/>
      <c r="F42" s="3"/>
      <c r="G42" s="3"/>
      <c r="H42" s="3"/>
    </row>
    <row r="43" spans="2:8" ht="18.75" customHeight="1" x14ac:dyDescent="0.3">
      <c r="B43" s="50"/>
      <c r="C43" s="6">
        <v>10</v>
      </c>
      <c r="D43" s="3" t="s">
        <v>31</v>
      </c>
      <c r="E43" s="3"/>
      <c r="F43" s="3"/>
      <c r="G43" s="3"/>
      <c r="H43" s="3"/>
    </row>
    <row r="44" spans="2:8" ht="5.25" customHeight="1" x14ac:dyDescent="0.3"/>
  </sheetData>
  <mergeCells count="1">
    <mergeCell ref="B13:H13"/>
  </mergeCells>
  <pageMargins left="0.7" right="0.45" top="0.6" bottom="0.5" header="0.4" footer="0.3"/>
  <pageSetup scale="95" orientation="portrait" r:id="rId1"/>
  <headerFooter>
    <oddHeader>&amp;L&amp;"-,Bold"&amp;A&amp;C&amp;"-,Bold"&amp;F&amp;R&amp;"-,Bold"Page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workbookViewId="0">
      <selection activeCell="L26" sqref="L26"/>
    </sheetView>
  </sheetViews>
  <sheetFormatPr defaultRowHeight="15.6" x14ac:dyDescent="0.3"/>
  <cols>
    <col min="1" max="1" width="2.88671875" customWidth="1"/>
    <col min="2" max="2" width="21.109375" style="9" customWidth="1"/>
    <col min="3" max="3" width="6.6640625" style="4" customWidth="1"/>
    <col min="4" max="4" width="12.109375" style="4" customWidth="1"/>
    <col min="5" max="5" width="13.88671875" style="4" customWidth="1"/>
    <col min="6" max="6" width="12.44140625" style="4" customWidth="1"/>
    <col min="7" max="7" width="15.33203125" style="4" customWidth="1"/>
    <col min="8" max="8" width="13" style="4" customWidth="1"/>
  </cols>
  <sheetData>
    <row r="1" spans="1:8" ht="22.8" x14ac:dyDescent="0.3">
      <c r="B1" s="13" t="s">
        <v>14</v>
      </c>
    </row>
    <row r="2" spans="1:8" x14ac:dyDescent="0.3">
      <c r="B2" s="3" t="s">
        <v>15</v>
      </c>
    </row>
    <row r="3" spans="1:8" x14ac:dyDescent="0.3">
      <c r="B3" s="14" t="s">
        <v>42</v>
      </c>
      <c r="F3" s="10">
        <v>10000</v>
      </c>
    </row>
    <row r="4" spans="1:8" x14ac:dyDescent="0.3">
      <c r="B4" s="14" t="s">
        <v>41</v>
      </c>
      <c r="F4" s="7">
        <v>10</v>
      </c>
    </row>
    <row r="5" spans="1:8" x14ac:dyDescent="0.3">
      <c r="B5" s="14" t="s">
        <v>16</v>
      </c>
      <c r="F5" s="7">
        <v>4</v>
      </c>
    </row>
    <row r="6" spans="1:8" x14ac:dyDescent="0.3">
      <c r="B6" s="14" t="s">
        <v>30</v>
      </c>
      <c r="F6" s="7">
        <v>2</v>
      </c>
    </row>
    <row r="7" spans="1:8" x14ac:dyDescent="0.3">
      <c r="B7" s="14" t="s">
        <v>17</v>
      </c>
      <c r="F7" s="7">
        <v>1</v>
      </c>
    </row>
    <row r="8" spans="1:8" x14ac:dyDescent="0.3">
      <c r="B8" s="14" t="s">
        <v>18</v>
      </c>
      <c r="F8" s="7">
        <v>4000</v>
      </c>
    </row>
    <row r="9" spans="1:8" x14ac:dyDescent="0.3">
      <c r="B9" s="14" t="s">
        <v>19</v>
      </c>
      <c r="F9" s="7">
        <v>1000</v>
      </c>
    </row>
    <row r="10" spans="1:8" x14ac:dyDescent="0.3">
      <c r="B10" s="14" t="s">
        <v>40</v>
      </c>
      <c r="F10" s="10">
        <v>9000</v>
      </c>
    </row>
    <row r="11" spans="1:8" x14ac:dyDescent="0.3">
      <c r="B11" s="3" t="s">
        <v>20</v>
      </c>
    </row>
    <row r="12" spans="1:8" ht="16.2" thickBot="1" x14ac:dyDescent="0.35">
      <c r="B12" s="3" t="s">
        <v>37</v>
      </c>
    </row>
    <row r="13" spans="1:8" s="1" customFormat="1" ht="23.4" thickBot="1" x14ac:dyDescent="0.35">
      <c r="A13" s="44"/>
      <c r="B13" s="16" t="s">
        <v>14</v>
      </c>
      <c r="C13" s="17"/>
      <c r="D13" s="17"/>
      <c r="E13" s="17"/>
      <c r="F13" s="17"/>
      <c r="G13" s="17"/>
      <c r="H13" s="15"/>
    </row>
    <row r="14" spans="1:8" ht="16.2" thickTop="1" x14ac:dyDescent="0.3">
      <c r="A14" s="45"/>
      <c r="B14" s="31">
        <v>1</v>
      </c>
      <c r="C14" s="35">
        <v>2</v>
      </c>
      <c r="D14" s="35">
        <v>3</v>
      </c>
      <c r="E14" s="35">
        <v>4</v>
      </c>
      <c r="F14" s="35">
        <v>5</v>
      </c>
      <c r="G14" s="35">
        <v>6</v>
      </c>
      <c r="H14" s="33">
        <v>7</v>
      </c>
    </row>
    <row r="15" spans="1:8" ht="16.2" thickBot="1" x14ac:dyDescent="0.35">
      <c r="A15" s="43"/>
      <c r="B15" s="32"/>
      <c r="C15" s="36"/>
      <c r="D15" s="37" t="s">
        <v>0</v>
      </c>
      <c r="E15" s="36" t="s">
        <v>32</v>
      </c>
      <c r="F15" s="36" t="s">
        <v>1</v>
      </c>
      <c r="G15" s="36" t="s">
        <v>33</v>
      </c>
      <c r="H15" s="34" t="s">
        <v>2</v>
      </c>
    </row>
    <row r="16" spans="1:8" x14ac:dyDescent="0.3">
      <c r="A16" s="46">
        <v>1</v>
      </c>
      <c r="B16" s="18" t="s">
        <v>3</v>
      </c>
      <c r="C16" s="19"/>
      <c r="D16" s="53">
        <v>10000</v>
      </c>
      <c r="E16" s="20"/>
      <c r="F16" s="20"/>
      <c r="G16" s="20"/>
      <c r="H16" s="21"/>
    </row>
    <row r="17" spans="1:8" x14ac:dyDescent="0.3">
      <c r="A17" s="47">
        <v>2</v>
      </c>
      <c r="B17" s="22" t="s">
        <v>4</v>
      </c>
      <c r="C17" s="23"/>
      <c r="D17" s="24"/>
      <c r="E17" s="24"/>
      <c r="F17" s="52">
        <v>9000</v>
      </c>
      <c r="G17" s="24"/>
      <c r="H17" s="51">
        <v>9000</v>
      </c>
    </row>
    <row r="18" spans="1:8" ht="16.2" thickBot="1" x14ac:dyDescent="0.35">
      <c r="A18" s="47">
        <v>3</v>
      </c>
      <c r="B18" s="22" t="s">
        <v>5</v>
      </c>
      <c r="C18" s="25">
        <v>10</v>
      </c>
      <c r="D18" s="30">
        <f>+D16*C18</f>
        <v>100000</v>
      </c>
      <c r="E18" s="30">
        <f>+D18-F18</f>
        <v>10000</v>
      </c>
      <c r="F18" s="30">
        <f>+F17*C18</f>
        <v>90000</v>
      </c>
      <c r="G18" s="30">
        <f>+H18-F18</f>
        <v>-1000</v>
      </c>
      <c r="H18" s="54">
        <v>89000</v>
      </c>
    </row>
    <row r="19" spans="1:8" x14ac:dyDescent="0.3">
      <c r="A19" s="47">
        <v>4</v>
      </c>
      <c r="B19" s="22" t="s">
        <v>6</v>
      </c>
      <c r="C19" s="27"/>
      <c r="D19" s="38"/>
      <c r="E19" s="38"/>
      <c r="F19" s="38"/>
      <c r="G19" s="38"/>
      <c r="H19" s="39"/>
    </row>
    <row r="20" spans="1:8" x14ac:dyDescent="0.3">
      <c r="A20" s="47">
        <v>5</v>
      </c>
      <c r="B20" s="22" t="s">
        <v>7</v>
      </c>
      <c r="C20" s="25">
        <v>4</v>
      </c>
      <c r="D20" s="26">
        <f>+D16*C20</f>
        <v>40000</v>
      </c>
      <c r="E20" s="26">
        <f>+D20-F20</f>
        <v>4000</v>
      </c>
      <c r="F20" s="26">
        <f>+F17*C20</f>
        <v>36000</v>
      </c>
      <c r="G20" s="26">
        <f>+H20-F20</f>
        <v>2000</v>
      </c>
      <c r="H20" s="55">
        <v>38000</v>
      </c>
    </row>
    <row r="21" spans="1:8" x14ac:dyDescent="0.3">
      <c r="A21" s="47">
        <v>6</v>
      </c>
      <c r="B21" s="22" t="s">
        <v>8</v>
      </c>
      <c r="C21" s="25">
        <v>2</v>
      </c>
      <c r="D21" s="24">
        <f>+D16*C21</f>
        <v>20000</v>
      </c>
      <c r="E21" s="24">
        <f t="shared" ref="E21:E24" si="0">+D21-F21</f>
        <v>2000</v>
      </c>
      <c r="F21" s="24">
        <f>+F17*C21</f>
        <v>18000</v>
      </c>
      <c r="G21" s="24">
        <f t="shared" ref="G21:G24" si="1">+H21-F21</f>
        <v>500</v>
      </c>
      <c r="H21" s="55">
        <v>18500</v>
      </c>
    </row>
    <row r="22" spans="1:8" x14ac:dyDescent="0.3">
      <c r="A22" s="47">
        <v>7</v>
      </c>
      <c r="B22" s="22" t="s">
        <v>9</v>
      </c>
      <c r="C22" s="25">
        <v>1</v>
      </c>
      <c r="D22" s="24">
        <f>+C22*D16</f>
        <v>10000</v>
      </c>
      <c r="E22" s="24">
        <f t="shared" si="0"/>
        <v>1000</v>
      </c>
      <c r="F22" s="24">
        <f>+F17*C22</f>
        <v>9000</v>
      </c>
      <c r="G22" s="24">
        <f t="shared" si="1"/>
        <v>-200</v>
      </c>
      <c r="H22" s="55">
        <v>8800</v>
      </c>
    </row>
    <row r="23" spans="1:8" x14ac:dyDescent="0.3">
      <c r="A23" s="47">
        <v>8</v>
      </c>
      <c r="B23" s="22" t="s">
        <v>10</v>
      </c>
      <c r="C23" s="27" t="s">
        <v>29</v>
      </c>
      <c r="D23" s="24">
        <v>4000</v>
      </c>
      <c r="E23" s="24">
        <f t="shared" si="0"/>
        <v>0</v>
      </c>
      <c r="F23" s="24">
        <f>+D23</f>
        <v>4000</v>
      </c>
      <c r="G23" s="24">
        <f t="shared" si="1"/>
        <v>0</v>
      </c>
      <c r="H23" s="55">
        <v>4000</v>
      </c>
    </row>
    <row r="24" spans="1:8" ht="16.2" thickBot="1" x14ac:dyDescent="0.35">
      <c r="A24" s="47">
        <v>9</v>
      </c>
      <c r="B24" s="22" t="s">
        <v>13</v>
      </c>
      <c r="C24" s="27" t="s">
        <v>29</v>
      </c>
      <c r="D24" s="40">
        <v>1000</v>
      </c>
      <c r="E24" s="40">
        <f t="shared" si="0"/>
        <v>0</v>
      </c>
      <c r="F24" s="40">
        <f>+D24</f>
        <v>1000</v>
      </c>
      <c r="G24" s="40">
        <f t="shared" si="1"/>
        <v>0</v>
      </c>
      <c r="H24" s="56">
        <v>1000</v>
      </c>
    </row>
    <row r="25" spans="1:8" ht="16.2" thickBot="1" x14ac:dyDescent="0.35">
      <c r="A25" s="47">
        <v>10</v>
      </c>
      <c r="B25" s="22" t="s">
        <v>11</v>
      </c>
      <c r="C25" s="23"/>
      <c r="D25" s="42">
        <f>SUM(D20:D24)</f>
        <v>75000</v>
      </c>
      <c r="E25" s="42">
        <f>SUM(E20:E24)</f>
        <v>7000</v>
      </c>
      <c r="F25" s="42">
        <f>SUM(F20:F24)</f>
        <v>68000</v>
      </c>
      <c r="G25" s="42">
        <f>SUM(G20:G24)</f>
        <v>2300</v>
      </c>
      <c r="H25" s="57">
        <f>SUM(H20:H24)</f>
        <v>70300</v>
      </c>
    </row>
    <row r="26" spans="1:8" ht="16.2" thickBot="1" x14ac:dyDescent="0.35">
      <c r="A26" s="48">
        <v>11</v>
      </c>
      <c r="B26" s="28" t="s">
        <v>12</v>
      </c>
      <c r="C26" s="29"/>
      <c r="D26" s="41">
        <f>+D18-D25</f>
        <v>25000</v>
      </c>
      <c r="E26" s="41">
        <f>+E18-E25</f>
        <v>3000</v>
      </c>
      <c r="F26" s="41">
        <f>+F18-F25</f>
        <v>22000</v>
      </c>
      <c r="G26" s="41">
        <f>+F26-H26</f>
        <v>3300</v>
      </c>
      <c r="H26" s="58">
        <f>+H18-H25</f>
        <v>18700</v>
      </c>
    </row>
    <row r="27" spans="1:8" x14ac:dyDescent="0.3">
      <c r="B27" s="2"/>
    </row>
    <row r="28" spans="1:8" x14ac:dyDescent="0.3">
      <c r="B28" s="2"/>
    </row>
    <row r="29" spans="1:8" ht="17.399999999999999" x14ac:dyDescent="0.3">
      <c r="B29" s="5" t="s">
        <v>39</v>
      </c>
      <c r="D29" s="12" t="s">
        <v>21</v>
      </c>
    </row>
    <row r="30" spans="1:8" ht="21.75" customHeight="1" x14ac:dyDescent="0.3">
      <c r="B30" s="11">
        <f>+D18</f>
        <v>100000</v>
      </c>
      <c r="C30" s="6">
        <v>1</v>
      </c>
      <c r="D30" s="3" t="s">
        <v>26</v>
      </c>
      <c r="E30" s="3"/>
      <c r="F30" s="3"/>
      <c r="G30" s="3"/>
      <c r="H30" s="3"/>
    </row>
    <row r="31" spans="1:8" ht="21.75" customHeight="1" x14ac:dyDescent="0.3">
      <c r="B31" s="49">
        <f>+D25</f>
        <v>75000</v>
      </c>
      <c r="C31" s="6">
        <v>2</v>
      </c>
      <c r="D31" s="3" t="s">
        <v>27</v>
      </c>
      <c r="E31" s="3"/>
      <c r="F31" s="3"/>
      <c r="G31" s="3"/>
      <c r="H31" s="3"/>
    </row>
    <row r="32" spans="1:8" ht="21.75" customHeight="1" x14ac:dyDescent="0.3">
      <c r="B32" s="49">
        <f>+D26</f>
        <v>25000</v>
      </c>
      <c r="C32" s="6">
        <v>3</v>
      </c>
      <c r="D32" s="3" t="s">
        <v>28</v>
      </c>
      <c r="E32" s="3"/>
      <c r="F32" s="3"/>
      <c r="G32" s="3"/>
      <c r="H32" s="3"/>
    </row>
    <row r="33" spans="2:8" x14ac:dyDescent="0.3">
      <c r="C33" s="6"/>
      <c r="D33" s="3"/>
      <c r="E33" s="3"/>
      <c r="F33" s="3"/>
      <c r="G33" s="3"/>
      <c r="H33" s="3"/>
    </row>
    <row r="34" spans="2:8" ht="17.399999999999999" x14ac:dyDescent="0.3">
      <c r="C34" s="6"/>
      <c r="D34" s="12" t="s">
        <v>22</v>
      </c>
      <c r="E34" s="3"/>
      <c r="F34" s="3"/>
      <c r="G34" s="3"/>
      <c r="H34" s="3"/>
    </row>
    <row r="35" spans="2:8" ht="21" customHeight="1" x14ac:dyDescent="0.3">
      <c r="B35" s="11">
        <f>+F18</f>
        <v>90000</v>
      </c>
      <c r="C35" s="6">
        <v>4</v>
      </c>
      <c r="D35" s="3" t="s">
        <v>34</v>
      </c>
      <c r="E35" s="3"/>
      <c r="F35" s="3"/>
      <c r="G35" s="3"/>
      <c r="H35" s="3"/>
    </row>
    <row r="36" spans="2:8" ht="21" customHeight="1" x14ac:dyDescent="0.3">
      <c r="B36" s="49">
        <f>+F25</f>
        <v>68000</v>
      </c>
      <c r="C36" s="6">
        <v>5</v>
      </c>
      <c r="D36" s="3" t="s">
        <v>35</v>
      </c>
      <c r="E36" s="3"/>
      <c r="F36" s="3"/>
      <c r="G36" s="3"/>
      <c r="H36" s="3"/>
    </row>
    <row r="37" spans="2:8" ht="21" customHeight="1" x14ac:dyDescent="0.3">
      <c r="B37" s="49">
        <f>+F26</f>
        <v>22000</v>
      </c>
      <c r="C37" s="6">
        <v>6</v>
      </c>
      <c r="D37" s="3" t="s">
        <v>36</v>
      </c>
      <c r="E37" s="3"/>
      <c r="F37" s="3"/>
      <c r="G37" s="3"/>
      <c r="H37" s="3"/>
    </row>
    <row r="38" spans="2:8" x14ac:dyDescent="0.3">
      <c r="C38" s="6"/>
      <c r="D38" s="3"/>
      <c r="E38" s="3"/>
      <c r="F38" s="3"/>
      <c r="G38" s="3"/>
      <c r="H38" s="3"/>
    </row>
    <row r="39" spans="2:8" ht="17.399999999999999" x14ac:dyDescent="0.3">
      <c r="C39" s="6"/>
      <c r="D39" s="12" t="s">
        <v>23</v>
      </c>
      <c r="E39" s="3"/>
      <c r="F39" s="3"/>
      <c r="G39" s="3"/>
      <c r="H39" s="3"/>
    </row>
    <row r="40" spans="2:8" x14ac:dyDescent="0.3">
      <c r="B40" s="8"/>
      <c r="C40" s="6">
        <v>7</v>
      </c>
      <c r="D40" s="3" t="s">
        <v>38</v>
      </c>
      <c r="E40" s="3"/>
      <c r="F40" s="3"/>
      <c r="G40" s="3"/>
      <c r="H40" s="3"/>
    </row>
    <row r="41" spans="2:8" ht="18.75" customHeight="1" x14ac:dyDescent="0.3">
      <c r="B41" s="50"/>
      <c r="C41" s="6">
        <v>8</v>
      </c>
      <c r="D41" s="3" t="s">
        <v>24</v>
      </c>
      <c r="E41" s="3"/>
      <c r="F41" s="3"/>
      <c r="G41" s="3"/>
      <c r="H41" s="3"/>
    </row>
    <row r="42" spans="2:8" ht="18.75" customHeight="1" x14ac:dyDescent="0.3">
      <c r="B42" s="50"/>
      <c r="C42" s="6">
        <v>9</v>
      </c>
      <c r="D42" s="3" t="s">
        <v>25</v>
      </c>
      <c r="E42" s="3"/>
      <c r="F42" s="3"/>
      <c r="G42" s="3"/>
      <c r="H42" s="3"/>
    </row>
    <row r="43" spans="2:8" ht="18.75" customHeight="1" x14ac:dyDescent="0.3">
      <c r="B43" s="50"/>
      <c r="C43" s="6">
        <v>10</v>
      </c>
      <c r="D43" s="3" t="s">
        <v>31</v>
      </c>
      <c r="E43" s="3"/>
      <c r="F43" s="3"/>
      <c r="G43" s="3"/>
      <c r="H43" s="3"/>
    </row>
    <row r="44" spans="2:8" ht="5.25" customHeight="1" x14ac:dyDescent="0.3"/>
  </sheetData>
  <mergeCells count="1">
    <mergeCell ref="B13:H13"/>
  </mergeCells>
  <pageMargins left="0.7" right="0.45" top="0.6" bottom="0.5" header="0.4" footer="0.3"/>
  <pageSetup scale="95" orientation="portrait" r:id="rId1"/>
  <headerFooter>
    <oddHeader>&amp;L&amp;"-,Bold"&amp;A&amp;C&amp;"-,Bold"&amp;F&amp;R&amp;"-,Bold"Page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UNC Charlotte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user</cp:lastModifiedBy>
  <cp:lastPrinted>2011-05-24T15:35:23Z</cp:lastPrinted>
  <dcterms:created xsi:type="dcterms:W3CDTF">2010-07-27T22:10:48Z</dcterms:created>
  <dcterms:modified xsi:type="dcterms:W3CDTF">2013-03-22T12:53:21Z</dcterms:modified>
</cp:coreProperties>
</file>