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7795" windowHeight="125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Sheet1!$A$1:$D$85</definedName>
  </definedNames>
  <calcPr calcId="145621"/>
</workbook>
</file>

<file path=xl/calcChain.xml><?xml version="1.0" encoding="utf-8"?>
<calcChain xmlns="http://schemas.openxmlformats.org/spreadsheetml/2006/main">
  <c r="B30" i="1" l="1"/>
  <c r="B32" i="1" s="1"/>
  <c r="C29" i="1"/>
  <c r="C28" i="1"/>
  <c r="C30" i="1" s="1"/>
  <c r="C32" i="1" s="1"/>
  <c r="D74" i="1" l="1"/>
  <c r="D73" i="1"/>
  <c r="C14" i="1"/>
  <c r="D67" i="1"/>
  <c r="D66" i="1"/>
  <c r="D75" i="1" l="1"/>
</calcChain>
</file>

<file path=xl/sharedStrings.xml><?xml version="1.0" encoding="utf-8"?>
<sst xmlns="http://schemas.openxmlformats.org/spreadsheetml/2006/main" count="70" uniqueCount="54">
  <si>
    <t xml:space="preserve">1. The following is last month's contribution </t>
  </si>
  <si>
    <t>format income statement:</t>
  </si>
  <si>
    <t>Sales (12,000 units)</t>
  </si>
  <si>
    <t>Variable expenses</t>
  </si>
  <si>
    <t>Contribution margin</t>
  </si>
  <si>
    <t>Fixed expenses</t>
  </si>
  <si>
    <t>Net operating income</t>
  </si>
  <si>
    <t xml:space="preserve">What is the company's margin of safety percentage to </t>
  </si>
  <si>
    <t>the nearest whole percent? </t>
  </si>
  <si>
    <t>A. 42%     B. 40%    C. 17%    D. 20%</t>
  </si>
  <si>
    <t xml:space="preserve">2. These data are for the Eager Company </t>
  </si>
  <si>
    <t>and its only product:</t>
  </si>
  <si>
    <t>Unit sales price</t>
  </si>
  <si>
    <t>Unit variable expenses</t>
  </si>
  <si>
    <t>Total fixed expenses</t>
  </si>
  <si>
    <t>Actual sales for month</t>
  </si>
  <si>
    <t>7,000 units</t>
  </si>
  <si>
    <t>The margin of safety for the company for March was: </t>
  </si>
  <si>
    <t>A. $315,000    B. $225,000    C. $135,000     D. $495,000</t>
  </si>
  <si>
    <t xml:space="preserve">3. Rickers Inc. produces and sells two products. </t>
  </si>
  <si>
    <t>Product O66C</t>
  </si>
  <si>
    <t>Product V76G</t>
  </si>
  <si>
    <t>Total</t>
  </si>
  <si>
    <t>Sales</t>
  </si>
  <si>
    <t>The break-even point for the entire company is closest to: </t>
  </si>
  <si>
    <t>A. $80,590    B. $76,353    C. $38,940    D. $46,060</t>
  </si>
  <si>
    <t>= $1,200,000 - $720,000 = $480,000</t>
  </si>
  <si>
    <t xml:space="preserve">Margin of safety in dollars = </t>
  </si>
  <si>
    <t>Total actual sales - Break-even sales</t>
  </si>
  <si>
    <t xml:space="preserve">Dollar sales to break even = </t>
  </si>
  <si>
    <t xml:space="preserve">Margin of safety percentage = </t>
  </si>
  <si>
    <t>= $300,000</t>
  </si>
  <si>
    <t>= $525,000 - $300,000 = $225,000</t>
  </si>
  <si>
    <t xml:space="preserve">CM ratio = </t>
  </si>
  <si>
    <t>Unit contribution margin / Unit selling price</t>
  </si>
  <si>
    <t>Fixed expenses / CM ratio</t>
  </si>
  <si>
    <t>Dollar sales to break even =</t>
  </si>
  <si>
    <t>Total Fixed Expenses</t>
  </si>
  <si>
    <t>Contribution</t>
  </si>
  <si>
    <t>= $180,000 ¸ 0.60</t>
  </si>
  <si>
    <t>= ($75 per unit ´ 7,000 units) - $300,000</t>
  </si>
  <si>
    <t>Data for those products for the month appear below:</t>
  </si>
  <si>
    <t>CM ratio = Contribution margin / Sales</t>
  </si>
  <si>
    <t>= $500,000 / $1,200,000 = 5/12</t>
  </si>
  <si>
    <t>= $300,000 /    5/12 = $720,000</t>
  </si>
  <si>
    <t>Margin of safety in dollars / Total actual sales</t>
  </si>
  <si>
    <t>= $480,000 / $1,200,000 = 0.40</t>
  </si>
  <si>
    <t>Fixed expenses /  CM ratio</t>
  </si>
  <si>
    <t>= $45 / $75 = 0.60</t>
  </si>
  <si>
    <t>= ($75 - $30) / $75</t>
  </si>
  <si>
    <t xml:space="preserve">Contribution margin / Sales = </t>
  </si>
  <si>
    <t>$43,350 / $85,000 = 0.52</t>
  </si>
  <si>
    <t xml:space="preserve"> Fixed expenses / CM ratio = </t>
  </si>
  <si>
    <t>$38,940 / 0.51 = $76,354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</si>
</sst>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4" fontId="3" fillId="0" borderId="0" xfId="1" applyNumberFormat="1" applyFont="1"/>
    <xf numFmtId="0" fontId="3" fillId="0" borderId="0" xfId="0" applyFont="1" applyAlignment="1">
      <alignment vertical="center"/>
    </xf>
    <xf numFmtId="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2" xfId="0" applyFont="1" applyBorder="1"/>
    <xf numFmtId="0" fontId="2" fillId="0" borderId="0" xfId="0" quotePrefix="1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5"/>
  <sheetViews>
    <sheetView showGridLines="0" tabSelected="1" topLeftCell="A40" zoomScale="200" zoomScaleNormal="200" workbookViewId="0">
      <selection activeCell="D37" sqref="D37"/>
    </sheetView>
  </sheetViews>
  <sheetFormatPr defaultRowHeight="15" x14ac:dyDescent="0.25"/>
  <cols>
    <col min="1" max="1" width="26.85546875" style="2" customWidth="1"/>
    <col min="2" max="2" width="13" style="2" customWidth="1"/>
    <col min="3" max="3" width="13.85546875" style="2" customWidth="1"/>
    <col min="4" max="4" width="11.28515625" style="2" customWidth="1"/>
    <col min="5" max="5" width="40.140625" customWidth="1"/>
  </cols>
  <sheetData>
    <row r="2" spans="1:3" ht="15.75" x14ac:dyDescent="0.25">
      <c r="A2" s="1" t="s">
        <v>0</v>
      </c>
    </row>
    <row r="3" spans="1:3" ht="15.75" x14ac:dyDescent="0.25">
      <c r="A3" s="1" t="s">
        <v>1</v>
      </c>
    </row>
    <row r="4" spans="1:3" ht="15.75" x14ac:dyDescent="0.25">
      <c r="A4" s="3" t="s">
        <v>2</v>
      </c>
      <c r="B4" s="4">
        <v>1200000</v>
      </c>
    </row>
    <row r="5" spans="1:3" ht="15.75" x14ac:dyDescent="0.25">
      <c r="A5" s="3" t="s">
        <v>3</v>
      </c>
      <c r="B5" s="4">
        <v>700000</v>
      </c>
    </row>
    <row r="6" spans="1:3" ht="19.5" customHeight="1" x14ac:dyDescent="0.25">
      <c r="A6" s="3" t="s">
        <v>4</v>
      </c>
      <c r="B6" s="4">
        <v>500000</v>
      </c>
    </row>
    <row r="7" spans="1:3" ht="15.75" x14ac:dyDescent="0.25">
      <c r="A7" s="3" t="s">
        <v>5</v>
      </c>
      <c r="B7" s="4">
        <v>300000</v>
      </c>
    </row>
    <row r="8" spans="1:3" ht="22.5" customHeight="1" x14ac:dyDescent="0.25">
      <c r="A8" s="3" t="s">
        <v>6</v>
      </c>
      <c r="B8" s="4">
        <v>200000</v>
      </c>
    </row>
    <row r="9" spans="1:3" ht="15.75" x14ac:dyDescent="0.25">
      <c r="A9" s="1" t="s">
        <v>7</v>
      </c>
    </row>
    <row r="10" spans="1:3" ht="15.75" x14ac:dyDescent="0.25">
      <c r="A10" s="1" t="s">
        <v>8</v>
      </c>
    </row>
    <row r="11" spans="1:3" ht="15.75" x14ac:dyDescent="0.25">
      <c r="A11" s="1" t="s">
        <v>9</v>
      </c>
    </row>
    <row r="12" spans="1:3" ht="77.25" customHeight="1" x14ac:dyDescent="0.25">
      <c r="A12" s="1"/>
    </row>
    <row r="13" spans="1:3" ht="15.75" x14ac:dyDescent="0.25">
      <c r="A13" s="1" t="s">
        <v>42</v>
      </c>
    </row>
    <row r="14" spans="1:3" ht="15.75" x14ac:dyDescent="0.25">
      <c r="A14" s="15" t="s">
        <v>43</v>
      </c>
      <c r="C14" s="5">
        <f>5/12</f>
        <v>0.41666666666666669</v>
      </c>
    </row>
    <row r="15" spans="1:3" ht="15.75" x14ac:dyDescent="0.25">
      <c r="A15" s="1"/>
    </row>
    <row r="16" spans="1:3" ht="15.75" x14ac:dyDescent="0.25">
      <c r="A16" s="1" t="s">
        <v>29</v>
      </c>
    </row>
    <row r="17" spans="1:3" ht="15.75" x14ac:dyDescent="0.25">
      <c r="A17" s="1" t="s">
        <v>47</v>
      </c>
    </row>
    <row r="18" spans="1:3" ht="15.75" x14ac:dyDescent="0.25">
      <c r="A18" s="15" t="s">
        <v>44</v>
      </c>
    </row>
    <row r="19" spans="1:3" x14ac:dyDescent="0.25">
      <c r="A19" s="6"/>
    </row>
    <row r="20" spans="1:3" ht="15.75" x14ac:dyDescent="0.25">
      <c r="A20" s="1" t="s">
        <v>27</v>
      </c>
    </row>
    <row r="21" spans="1:3" ht="15.75" x14ac:dyDescent="0.25">
      <c r="A21" s="1" t="s">
        <v>28</v>
      </c>
    </row>
    <row r="22" spans="1:3" ht="15.75" x14ac:dyDescent="0.25">
      <c r="A22" s="1" t="s">
        <v>26</v>
      </c>
    </row>
    <row r="23" spans="1:3" x14ac:dyDescent="0.25">
      <c r="A23" s="6"/>
    </row>
    <row r="24" spans="1:3" ht="15.75" x14ac:dyDescent="0.25">
      <c r="A24" s="1" t="s">
        <v>30</v>
      </c>
    </row>
    <row r="25" spans="1:3" ht="15.75" x14ac:dyDescent="0.25">
      <c r="A25" s="1" t="s">
        <v>45</v>
      </c>
    </row>
    <row r="26" spans="1:3" ht="15.75" x14ac:dyDescent="0.25">
      <c r="A26" s="15" t="s">
        <v>46</v>
      </c>
    </row>
    <row r="27" spans="1:3" ht="15.75" x14ac:dyDescent="0.25">
      <c r="A27" s="1"/>
    </row>
    <row r="28" spans="1:3" ht="15.75" x14ac:dyDescent="0.25">
      <c r="A28" s="3" t="s">
        <v>2</v>
      </c>
      <c r="B28" s="4">
        <v>1200000</v>
      </c>
      <c r="C28" s="4">
        <f>+B28*0.6</f>
        <v>720000</v>
      </c>
    </row>
    <row r="29" spans="1:3" ht="15.75" x14ac:dyDescent="0.25">
      <c r="A29" s="3" t="s">
        <v>3</v>
      </c>
      <c r="B29" s="4">
        <v>700000</v>
      </c>
      <c r="C29" s="4">
        <f>+B29*0.6</f>
        <v>420000</v>
      </c>
    </row>
    <row r="30" spans="1:3" ht="15.75" x14ac:dyDescent="0.25">
      <c r="A30" s="3" t="s">
        <v>4</v>
      </c>
      <c r="B30" s="4">
        <f>+B28-B29</f>
        <v>500000</v>
      </c>
      <c r="C30" s="4">
        <f>+C28-C29</f>
        <v>300000</v>
      </c>
    </row>
    <row r="31" spans="1:3" ht="15.75" x14ac:dyDescent="0.25">
      <c r="A31" s="3" t="s">
        <v>5</v>
      </c>
      <c r="B31" s="4">
        <v>300000</v>
      </c>
      <c r="C31" s="4">
        <v>300000</v>
      </c>
    </row>
    <row r="32" spans="1:3" ht="15.75" x14ac:dyDescent="0.25">
      <c r="A32" s="3" t="s">
        <v>6</v>
      </c>
      <c r="B32" s="4">
        <f>+B30-B31</f>
        <v>200000</v>
      </c>
      <c r="C32" s="4">
        <f>+C30-C31</f>
        <v>0</v>
      </c>
    </row>
    <row r="33" spans="1:3" ht="15.75" x14ac:dyDescent="0.25">
      <c r="A33" s="1"/>
    </row>
    <row r="34" spans="1:3" ht="15.75" x14ac:dyDescent="0.25">
      <c r="A34" s="1"/>
    </row>
    <row r="35" spans="1:3" ht="15.75" x14ac:dyDescent="0.25">
      <c r="A35" s="1"/>
    </row>
    <row r="36" spans="1:3" ht="15.75" x14ac:dyDescent="0.25">
      <c r="A36" s="1"/>
    </row>
    <row r="37" spans="1:3" ht="15.75" x14ac:dyDescent="0.25">
      <c r="A37" s="1"/>
    </row>
    <row r="38" spans="1:3" ht="15.75" x14ac:dyDescent="0.25">
      <c r="A38" s="1"/>
    </row>
    <row r="39" spans="1:3" ht="15.75" x14ac:dyDescent="0.25">
      <c r="A39" s="1" t="s">
        <v>10</v>
      </c>
    </row>
    <row r="40" spans="1:3" ht="15.75" x14ac:dyDescent="0.25">
      <c r="A40" s="1" t="s">
        <v>11</v>
      </c>
    </row>
    <row r="41" spans="1:3" ht="15.75" x14ac:dyDescent="0.25">
      <c r="A41" s="11" t="s">
        <v>12</v>
      </c>
      <c r="B41" s="13"/>
      <c r="C41" s="7">
        <v>75</v>
      </c>
    </row>
    <row r="42" spans="1:3" ht="15.75" x14ac:dyDescent="0.25">
      <c r="A42" s="11" t="s">
        <v>13</v>
      </c>
      <c r="B42" s="13"/>
      <c r="C42" s="7">
        <v>45</v>
      </c>
    </row>
    <row r="43" spans="1:3" ht="15.75" x14ac:dyDescent="0.25">
      <c r="A43" s="12" t="s">
        <v>14</v>
      </c>
      <c r="B43" s="14"/>
      <c r="C43" s="7">
        <v>180000</v>
      </c>
    </row>
    <row r="44" spans="1:3" ht="15.75" x14ac:dyDescent="0.25">
      <c r="A44" s="11" t="s">
        <v>15</v>
      </c>
      <c r="B44" s="13"/>
      <c r="C44" s="8" t="s">
        <v>16</v>
      </c>
    </row>
    <row r="45" spans="1:3" ht="15.75" x14ac:dyDescent="0.25">
      <c r="A45" s="1" t="s">
        <v>17</v>
      </c>
    </row>
    <row r="46" spans="1:3" ht="15.75" x14ac:dyDescent="0.25">
      <c r="A46" s="1" t="s">
        <v>18</v>
      </c>
    </row>
    <row r="47" spans="1:3" ht="15.75" x14ac:dyDescent="0.25">
      <c r="A47" s="1"/>
    </row>
    <row r="48" spans="1:3" ht="15.75" x14ac:dyDescent="0.25">
      <c r="A48" s="1" t="s">
        <v>33</v>
      </c>
    </row>
    <row r="49" spans="1:1" ht="15.75" x14ac:dyDescent="0.25">
      <c r="A49" s="1" t="s">
        <v>34</v>
      </c>
    </row>
    <row r="50" spans="1:1" ht="15.75" x14ac:dyDescent="0.25">
      <c r="A50" s="15" t="s">
        <v>49</v>
      </c>
    </row>
    <row r="51" spans="1:1" ht="15.75" x14ac:dyDescent="0.25">
      <c r="A51" s="15" t="s">
        <v>48</v>
      </c>
    </row>
    <row r="52" spans="1:1" x14ac:dyDescent="0.25">
      <c r="A52" s="6"/>
    </row>
    <row r="53" spans="1:1" ht="15.75" x14ac:dyDescent="0.25">
      <c r="A53" s="1" t="s">
        <v>29</v>
      </c>
    </row>
    <row r="54" spans="1:1" ht="15.75" x14ac:dyDescent="0.25">
      <c r="A54" s="1" t="s">
        <v>35</v>
      </c>
    </row>
    <row r="55" spans="1:1" ht="15.75" x14ac:dyDescent="0.25">
      <c r="A55" s="1" t="s">
        <v>39</v>
      </c>
    </row>
    <row r="56" spans="1:1" ht="15.75" x14ac:dyDescent="0.25">
      <c r="A56" s="1" t="s">
        <v>31</v>
      </c>
    </row>
    <row r="57" spans="1:1" x14ac:dyDescent="0.25">
      <c r="A57" s="6"/>
    </row>
    <row r="58" spans="1:1" ht="15.75" x14ac:dyDescent="0.25">
      <c r="A58" s="1" t="s">
        <v>27</v>
      </c>
    </row>
    <row r="59" spans="1:1" ht="15.75" x14ac:dyDescent="0.25">
      <c r="A59" s="1" t="s">
        <v>28</v>
      </c>
    </row>
    <row r="60" spans="1:1" ht="15.75" x14ac:dyDescent="0.25">
      <c r="A60" s="1" t="s">
        <v>40</v>
      </c>
    </row>
    <row r="61" spans="1:1" ht="15.75" x14ac:dyDescent="0.25">
      <c r="A61" s="1" t="s">
        <v>32</v>
      </c>
    </row>
    <row r="62" spans="1:1" ht="15.75" x14ac:dyDescent="0.25">
      <c r="A62" s="1"/>
    </row>
    <row r="63" spans="1:1" ht="15.75" x14ac:dyDescent="0.25">
      <c r="A63" s="1" t="s">
        <v>19</v>
      </c>
    </row>
    <row r="64" spans="1:1" ht="15.75" x14ac:dyDescent="0.25">
      <c r="A64" s="1" t="s">
        <v>41</v>
      </c>
    </row>
    <row r="65" spans="1:4" ht="20.25" customHeight="1" x14ac:dyDescent="0.25">
      <c r="A65" s="3"/>
      <c r="B65" s="10" t="s">
        <v>20</v>
      </c>
      <c r="C65" s="10" t="s">
        <v>21</v>
      </c>
      <c r="D65" s="8" t="s">
        <v>22</v>
      </c>
    </row>
    <row r="66" spans="1:4" ht="15.75" x14ac:dyDescent="0.25">
      <c r="A66" s="3" t="s">
        <v>23</v>
      </c>
      <c r="B66" s="7">
        <v>40000</v>
      </c>
      <c r="C66" s="7">
        <v>45000</v>
      </c>
      <c r="D66" s="7">
        <f>+C66+B66</f>
        <v>85000</v>
      </c>
    </row>
    <row r="67" spans="1:4" ht="15.75" x14ac:dyDescent="0.25">
      <c r="A67" s="3" t="s">
        <v>3</v>
      </c>
      <c r="B67" s="7">
        <v>12800</v>
      </c>
      <c r="C67" s="7">
        <v>28850</v>
      </c>
      <c r="D67" s="7">
        <f>+C67+B67</f>
        <v>41650</v>
      </c>
    </row>
    <row r="68" spans="1:4" ht="18" customHeight="1" x14ac:dyDescent="0.25">
      <c r="A68" s="3" t="s">
        <v>37</v>
      </c>
      <c r="B68" s="8"/>
      <c r="C68" s="8"/>
      <c r="D68" s="7">
        <v>38940</v>
      </c>
    </row>
    <row r="69" spans="1:4" ht="15.75" x14ac:dyDescent="0.25">
      <c r="A69" s="1" t="s">
        <v>24</v>
      </c>
    </row>
    <row r="70" spans="1:4" ht="15.75" x14ac:dyDescent="0.25">
      <c r="A70" s="1" t="s">
        <v>25</v>
      </c>
    </row>
    <row r="71" spans="1:4" ht="85.5" customHeight="1" x14ac:dyDescent="0.25">
      <c r="A71" s="1"/>
    </row>
    <row r="72" spans="1:4" ht="15.75" x14ac:dyDescent="0.25">
      <c r="A72" s="3"/>
      <c r="B72" s="10" t="s">
        <v>20</v>
      </c>
      <c r="C72" s="9" t="s">
        <v>21</v>
      </c>
      <c r="D72" s="8" t="s">
        <v>22</v>
      </c>
    </row>
    <row r="73" spans="1:4" ht="15.75" x14ac:dyDescent="0.25">
      <c r="A73" s="3" t="s">
        <v>23</v>
      </c>
      <c r="B73" s="7">
        <v>40000</v>
      </c>
      <c r="C73" s="7">
        <v>45000</v>
      </c>
      <c r="D73" s="7">
        <f>+C73+B73</f>
        <v>85000</v>
      </c>
    </row>
    <row r="74" spans="1:4" ht="15.75" x14ac:dyDescent="0.25">
      <c r="A74" s="3" t="s">
        <v>3</v>
      </c>
      <c r="B74" s="7">
        <v>12800</v>
      </c>
      <c r="C74" s="7">
        <v>28850</v>
      </c>
      <c r="D74" s="7">
        <f>+C74+B74</f>
        <v>41650</v>
      </c>
    </row>
    <row r="75" spans="1:4" ht="15.75" x14ac:dyDescent="0.25">
      <c r="A75" s="3" t="s">
        <v>38</v>
      </c>
      <c r="B75" s="7"/>
      <c r="C75" s="7"/>
      <c r="D75" s="7">
        <f>+D73-D74</f>
        <v>43350</v>
      </c>
    </row>
    <row r="76" spans="1:4" ht="21" customHeight="1" x14ac:dyDescent="0.25">
      <c r="A76" s="3" t="s">
        <v>37</v>
      </c>
      <c r="B76" s="8"/>
      <c r="C76" s="8"/>
      <c r="D76" s="7">
        <v>38940</v>
      </c>
    </row>
    <row r="77" spans="1:4" ht="15.75" x14ac:dyDescent="0.25">
      <c r="A77" s="1"/>
    </row>
    <row r="78" spans="1:4" ht="15.75" x14ac:dyDescent="0.25">
      <c r="A78" s="1" t="s">
        <v>33</v>
      </c>
    </row>
    <row r="79" spans="1:4" ht="15.75" x14ac:dyDescent="0.25">
      <c r="A79" s="1" t="s">
        <v>50</v>
      </c>
    </row>
    <row r="80" spans="1:4" ht="15.75" x14ac:dyDescent="0.25">
      <c r="A80" s="15" t="s">
        <v>51</v>
      </c>
    </row>
    <row r="82" spans="1:1" ht="15.75" x14ac:dyDescent="0.25">
      <c r="A82" s="1" t="s">
        <v>36</v>
      </c>
    </row>
    <row r="83" spans="1:1" ht="15.75" x14ac:dyDescent="0.25">
      <c r="A83" s="1" t="s">
        <v>52</v>
      </c>
    </row>
    <row r="84" spans="1:1" ht="15.75" x14ac:dyDescent="0.25">
      <c r="A84" s="15" t="s">
        <v>53</v>
      </c>
    </row>
    <row r="85" spans="1:1" ht="15.75" x14ac:dyDescent="0.25">
      <c r="A85" s="1"/>
    </row>
  </sheetData>
  <pageMargins left="0.45" right="0.45" top="0.75" bottom="0.75" header="0.3" footer="0.3"/>
  <pageSetup scale="140" orientation="portrait" r:id="rId1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cp:lastPrinted>2013-02-20T03:51:15Z</cp:lastPrinted>
  <dcterms:created xsi:type="dcterms:W3CDTF">2013-02-20T03:36:35Z</dcterms:created>
  <dcterms:modified xsi:type="dcterms:W3CDTF">2013-02-20T04:03:59Z</dcterms:modified>
</cp:coreProperties>
</file>